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Таблица 7" sheetId="5" r:id="rId1"/>
  </sheets>
  <definedNames>
    <definedName name="_xlnm.Print_Titles" localSheetId="0">'Таблица 7'!$7:$9</definedName>
  </definedNames>
  <calcPr calcId="144525" iterate="1"/>
</workbook>
</file>

<file path=xl/calcChain.xml><?xml version="1.0" encoding="utf-8"?>
<calcChain xmlns="http://schemas.openxmlformats.org/spreadsheetml/2006/main">
  <c r="K27" i="5" l="1"/>
  <c r="H27" i="5"/>
  <c r="E27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10" i="5"/>
  <c r="J27" i="5"/>
  <c r="L27" i="5" s="1"/>
  <c r="G27" i="5" l="1"/>
  <c r="I27" i="5" s="1"/>
  <c r="D27" i="5"/>
  <c r="F27" i="5" s="1"/>
</calcChain>
</file>

<file path=xl/sharedStrings.xml><?xml version="1.0" encoding="utf-8"?>
<sst xmlns="http://schemas.openxmlformats.org/spreadsheetml/2006/main" count="54" uniqueCount="48">
  <si>
    <t xml:space="preserve"> </t>
  </si>
  <si>
    <t>1400000000</t>
  </si>
  <si>
    <t>Муниципальная программа города Югорска "Управление муниципальными финансами"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</si>
  <si>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</si>
  <si>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</si>
  <si>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</si>
  <si>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</si>
  <si>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1100000000</t>
  </si>
  <si>
    <t>Муниципальная программа города Югорска "Доступная среда"</t>
  </si>
  <si>
    <t>0400000000</t>
  </si>
  <si>
    <t>Муниципальная программа города Югорска "Развитие физической культуры и спорта"</t>
  </si>
  <si>
    <t>0600000000</t>
  </si>
  <si>
    <t>Муниципальная программа города Югорска "Развитие жилищной сферы"</t>
  </si>
  <si>
    <t>0200000000</t>
  </si>
  <si>
    <t>Муниципальная программа города Югорска "Развитие образования"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</si>
  <si>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</si>
  <si>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</si>
  <si>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0800000000</t>
  </si>
  <si>
    <t>Муниципальная программа города Югорска "Автомобильные дороги, транспорт и городская среда"</t>
  </si>
  <si>
    <t>0300000000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</si>
  <si>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</si>
  <si>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</si>
  <si>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"Отдых и оздоровление детей"</t>
  </si>
  <si>
    <t>1700000000</t>
  </si>
  <si>
    <t>Муниципальная программа города Югорска "Развитие муниципальной службы"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</si>
  <si>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</si>
  <si>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</si>
  <si>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</si>
  <si>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</si>
  <si>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</si>
  <si>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</si>
  <si>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0900000000</t>
  </si>
  <si>
    <t>Муниципальная программа города Югорска "Управление муниципальным имуществом"</t>
  </si>
  <si>
    <t>1300000000</t>
  </si>
  <si>
    <t>Муниципальная программа города Югорска "Развитие информационного общества"</t>
  </si>
  <si>
    <t>ЦСР</t>
  </si>
  <si>
    <t>Наименование</t>
  </si>
  <si>
    <t>(рублей)</t>
  </si>
  <si>
    <t>Всего</t>
  </si>
  <si>
    <t>проект, внесенный в Думу города Югорска</t>
  </si>
  <si>
    <t>уточнения</t>
  </si>
  <si>
    <t>уточненный план</t>
  </si>
  <si>
    <t>Сумма на 2024 год</t>
  </si>
  <si>
    <t>Сумма на 2025 год</t>
  </si>
  <si>
    <t>Сумма на 2026 год</t>
  </si>
  <si>
    <t>Таблица поправок, вносимых в распределение бюджетных ассигнований на реализацию муниципальных программ города Югорска на 2024 год и на плановый период 2025 и 2026 годов</t>
  </si>
  <si>
    <t xml:space="preserve">Таблица поправок 7 к проекту решения </t>
  </si>
  <si>
    <t xml:space="preserve"> Думы города Югорска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</si>
</sst>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10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3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name val="Arial"/>
      <family val="2"/>
      <charset val="204"/>
    </font>
    <font>
      <sz val="13"/>
      <name val="PT Astra Serif"/>
      <family val="1"/>
      <charset val="204"/>
    </font>
    <font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0" fontId="7" fillId="0" borderId="0" xfId="0" applyFont="1"/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>
      <alignment horizontal="right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showGridLines="0" tabSelected="1" topLeftCell="C25" workbookViewId="0">
      <selection activeCell="L27" sqref="L27"/>
    </sheetView>
  </sheetViews>
  <sheetFormatPr defaultColWidth="9.109375" defaultRowHeight="13.2"/>
  <cols>
    <col min="1" max="1" width="2" customWidth="1"/>
    <col min="2" max="2" width="39.109375" style="7" customWidth="1"/>
    <col min="3" max="3" width="12.44140625" style="7" customWidth="1"/>
    <col min="4" max="4" width="19.33203125" style="7" bestFit="1" customWidth="1"/>
    <col min="5" max="5" width="17.33203125" style="7" bestFit="1" customWidth="1"/>
    <col min="6" max="7" width="19.33203125" style="7" bestFit="1" customWidth="1"/>
    <col min="8" max="8" width="18.109375" style="7" bestFit="1" customWidth="1"/>
    <col min="9" max="10" width="19.33203125" style="7" bestFit="1" customWidth="1"/>
    <col min="11" max="11" width="16.6640625" style="7" bestFit="1" customWidth="1"/>
    <col min="12" max="12" width="19.33203125" style="7" bestFit="1" customWidth="1"/>
    <col min="13" max="258" width="9.109375" customWidth="1"/>
  </cols>
  <sheetData>
    <row r="1" spans="1:12" ht="16.8">
      <c r="J1" s="20" t="s">
        <v>46</v>
      </c>
      <c r="K1" s="20"/>
      <c r="L1" s="20"/>
    </row>
    <row r="2" spans="1:12" ht="16.8">
      <c r="J2" s="20" t="s">
        <v>47</v>
      </c>
      <c r="K2" s="20"/>
      <c r="L2" s="20"/>
    </row>
    <row r="4" spans="1:12" ht="12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6"/>
    </row>
    <row r="5" spans="1:12" ht="40.200000000000003" customHeight="1">
      <c r="A5" s="21" t="s">
        <v>45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39.6" customHeight="1">
      <c r="A6" s="2"/>
      <c r="B6" s="5"/>
      <c r="C6" s="5"/>
      <c r="D6" s="5"/>
      <c r="E6" s="5"/>
      <c r="F6" s="5"/>
      <c r="G6" s="5"/>
      <c r="H6" s="5"/>
      <c r="I6" s="5"/>
      <c r="J6" s="5"/>
      <c r="K6" s="5"/>
      <c r="L6" s="12" t="s">
        <v>37</v>
      </c>
    </row>
    <row r="7" spans="1:12" ht="23.4" customHeight="1">
      <c r="A7" s="3"/>
      <c r="B7" s="22" t="s">
        <v>36</v>
      </c>
      <c r="C7" s="22" t="s">
        <v>35</v>
      </c>
      <c r="D7" s="23" t="s">
        <v>42</v>
      </c>
      <c r="E7" s="24"/>
      <c r="F7" s="25"/>
      <c r="G7" s="23" t="s">
        <v>43</v>
      </c>
      <c r="H7" s="24"/>
      <c r="I7" s="25"/>
      <c r="J7" s="23" t="s">
        <v>44</v>
      </c>
      <c r="K7" s="24"/>
      <c r="L7" s="25"/>
    </row>
    <row r="8" spans="1:12" ht="58.95" customHeight="1">
      <c r="A8" s="3"/>
      <c r="B8" s="22"/>
      <c r="C8" s="22"/>
      <c r="D8" s="11" t="s">
        <v>39</v>
      </c>
      <c r="E8" s="11" t="s">
        <v>40</v>
      </c>
      <c r="F8" s="11" t="s">
        <v>41</v>
      </c>
      <c r="G8" s="11" t="s">
        <v>39</v>
      </c>
      <c r="H8" s="11" t="s">
        <v>40</v>
      </c>
      <c r="I8" s="11" t="s">
        <v>41</v>
      </c>
      <c r="J8" s="11" t="s">
        <v>39</v>
      </c>
      <c r="K8" s="11" t="s">
        <v>40</v>
      </c>
      <c r="L8" s="11" t="s">
        <v>41</v>
      </c>
    </row>
    <row r="9" spans="1:12" ht="19.95" customHeight="1">
      <c r="A9" s="3"/>
      <c r="B9" s="17">
        <v>1</v>
      </c>
      <c r="C9" s="17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</row>
    <row r="10" spans="1:12" ht="46.8">
      <c r="A10" s="8"/>
      <c r="B10" s="19" t="s">
        <v>22</v>
      </c>
      <c r="C10" s="9" t="s">
        <v>21</v>
      </c>
      <c r="D10" s="10">
        <v>24795600</v>
      </c>
      <c r="E10" s="10">
        <v>0</v>
      </c>
      <c r="F10" s="10">
        <f>D10+E10</f>
        <v>24795600</v>
      </c>
      <c r="G10" s="10">
        <v>24795600</v>
      </c>
      <c r="H10" s="10">
        <v>0</v>
      </c>
      <c r="I10" s="10">
        <f>G10+H10</f>
        <v>24795600</v>
      </c>
      <c r="J10" s="10">
        <v>24795600</v>
      </c>
      <c r="K10" s="10">
        <v>0</v>
      </c>
      <c r="L10" s="10">
        <f>J10+K10</f>
        <v>24795600</v>
      </c>
    </row>
    <row r="11" spans="1:12" ht="31.2">
      <c r="A11" s="8"/>
      <c r="B11" s="19" t="s">
        <v>14</v>
      </c>
      <c r="C11" s="9" t="s">
        <v>13</v>
      </c>
      <c r="D11" s="10">
        <v>1983187970.8699999</v>
      </c>
      <c r="E11" s="10">
        <v>551629290.09000003</v>
      </c>
      <c r="F11" s="10">
        <f t="shared" ref="F11:F27" si="0">D11+E11</f>
        <v>2534817260.96</v>
      </c>
      <c r="G11" s="10">
        <v>2621546351.9699998</v>
      </c>
      <c r="H11" s="10">
        <v>-323847305.44</v>
      </c>
      <c r="I11" s="10">
        <f t="shared" ref="I11:I27" si="1">G11+H11</f>
        <v>2297699046.5299997</v>
      </c>
      <c r="J11" s="10">
        <v>1997816354.3299999</v>
      </c>
      <c r="K11" s="10">
        <v>996983.2</v>
      </c>
      <c r="L11" s="10">
        <f t="shared" ref="L11:L27" si="2">J11+K11</f>
        <v>1998813337.53</v>
      </c>
    </row>
    <row r="12" spans="1:12" ht="31.2">
      <c r="A12" s="8"/>
      <c r="B12" s="19" t="s">
        <v>20</v>
      </c>
      <c r="C12" s="9" t="s">
        <v>19</v>
      </c>
      <c r="D12" s="10">
        <v>346813018.30000001</v>
      </c>
      <c r="E12" s="10">
        <v>0</v>
      </c>
      <c r="F12" s="10">
        <f t="shared" si="0"/>
        <v>346813018.30000001</v>
      </c>
      <c r="G12" s="10">
        <v>316955488.88</v>
      </c>
      <c r="H12" s="10">
        <v>0</v>
      </c>
      <c r="I12" s="10">
        <f t="shared" si="1"/>
        <v>316955488.88</v>
      </c>
      <c r="J12" s="10">
        <v>316953253.58999997</v>
      </c>
      <c r="K12" s="10">
        <v>0</v>
      </c>
      <c r="L12" s="10">
        <f t="shared" si="2"/>
        <v>316953253.58999997</v>
      </c>
    </row>
    <row r="13" spans="1:12" ht="46.8">
      <c r="A13" s="8"/>
      <c r="B13" s="19" t="s">
        <v>10</v>
      </c>
      <c r="C13" s="9" t="s">
        <v>9</v>
      </c>
      <c r="D13" s="10">
        <v>240500517.94</v>
      </c>
      <c r="E13" s="10">
        <v>0</v>
      </c>
      <c r="F13" s="10">
        <f t="shared" si="0"/>
        <v>240500517.94</v>
      </c>
      <c r="G13" s="10">
        <v>235110312.68000001</v>
      </c>
      <c r="H13" s="10">
        <v>0</v>
      </c>
      <c r="I13" s="10">
        <f t="shared" si="1"/>
        <v>235110312.68000001</v>
      </c>
      <c r="J13" s="10">
        <v>235110312.68000001</v>
      </c>
      <c r="K13" s="10">
        <v>0</v>
      </c>
      <c r="L13" s="10">
        <f t="shared" si="2"/>
        <v>235110312.68000001</v>
      </c>
    </row>
    <row r="14" spans="1:12" ht="62.4">
      <c r="A14" s="8"/>
      <c r="B14" s="19" t="s">
        <v>6</v>
      </c>
      <c r="C14" s="9" t="s">
        <v>5</v>
      </c>
      <c r="D14" s="10">
        <v>75860436.090000004</v>
      </c>
      <c r="E14" s="10">
        <v>0</v>
      </c>
      <c r="F14" s="10">
        <f t="shared" si="0"/>
        <v>75860436.090000004</v>
      </c>
      <c r="G14" s="10">
        <v>70024436.090000004</v>
      </c>
      <c r="H14" s="10">
        <v>0</v>
      </c>
      <c r="I14" s="10">
        <f t="shared" si="1"/>
        <v>70024436.090000004</v>
      </c>
      <c r="J14" s="10">
        <v>70064436.090000004</v>
      </c>
      <c r="K14" s="10">
        <v>0</v>
      </c>
      <c r="L14" s="10">
        <f t="shared" si="2"/>
        <v>70064436.090000004</v>
      </c>
    </row>
    <row r="15" spans="1:12" ht="31.2">
      <c r="A15" s="8"/>
      <c r="B15" s="19" t="s">
        <v>12</v>
      </c>
      <c r="C15" s="9" t="s">
        <v>11</v>
      </c>
      <c r="D15" s="10">
        <v>358950828.30000001</v>
      </c>
      <c r="E15" s="10">
        <v>813763.44</v>
      </c>
      <c r="F15" s="10">
        <f t="shared" si="0"/>
        <v>359764591.74000001</v>
      </c>
      <c r="G15" s="10">
        <v>163851154.22</v>
      </c>
      <c r="H15" s="10">
        <v>178064.52</v>
      </c>
      <c r="I15" s="10">
        <f t="shared" si="1"/>
        <v>164029218.74000001</v>
      </c>
      <c r="J15" s="10">
        <v>175002806.74000001</v>
      </c>
      <c r="K15" s="10">
        <v>234408.6</v>
      </c>
      <c r="L15" s="10">
        <f t="shared" si="2"/>
        <v>175237215.34</v>
      </c>
    </row>
    <row r="16" spans="1:12" ht="78">
      <c r="A16" s="8"/>
      <c r="B16" s="19" t="s">
        <v>30</v>
      </c>
      <c r="C16" s="9" t="s">
        <v>29</v>
      </c>
      <c r="D16" s="10">
        <v>335221423.52999997</v>
      </c>
      <c r="E16" s="10">
        <v>-60126506.469999999</v>
      </c>
      <c r="F16" s="10">
        <f t="shared" si="0"/>
        <v>275094917.05999994</v>
      </c>
      <c r="G16" s="10">
        <v>132301488.23999999</v>
      </c>
      <c r="H16" s="10">
        <v>-2105176.4700000002</v>
      </c>
      <c r="I16" s="10">
        <f t="shared" si="1"/>
        <v>130196311.77</v>
      </c>
      <c r="J16" s="10">
        <v>132359688.23999999</v>
      </c>
      <c r="K16" s="10">
        <v>-32469294.120000001</v>
      </c>
      <c r="L16" s="10">
        <f t="shared" si="2"/>
        <v>99890394.11999999</v>
      </c>
    </row>
    <row r="17" spans="1:12" ht="46.8">
      <c r="A17" s="8"/>
      <c r="B17" s="19" t="s">
        <v>18</v>
      </c>
      <c r="C17" s="9" t="s">
        <v>17</v>
      </c>
      <c r="D17" s="10">
        <v>482585712.69999999</v>
      </c>
      <c r="E17" s="10">
        <v>-13647.06</v>
      </c>
      <c r="F17" s="10">
        <f t="shared" si="0"/>
        <v>482572065.63999999</v>
      </c>
      <c r="G17" s="10">
        <v>340342000</v>
      </c>
      <c r="H17" s="10">
        <v>0</v>
      </c>
      <c r="I17" s="10">
        <f t="shared" si="1"/>
        <v>340342000</v>
      </c>
      <c r="J17" s="10">
        <v>281642800</v>
      </c>
      <c r="K17" s="10">
        <v>0</v>
      </c>
      <c r="L17" s="10">
        <f t="shared" si="2"/>
        <v>281642800</v>
      </c>
    </row>
    <row r="18" spans="1:12" ht="46.8">
      <c r="A18" s="8"/>
      <c r="B18" s="19" t="s">
        <v>32</v>
      </c>
      <c r="C18" s="9" t="s">
        <v>31</v>
      </c>
      <c r="D18" s="10">
        <v>69945400</v>
      </c>
      <c r="E18" s="10">
        <v>0</v>
      </c>
      <c r="F18" s="10">
        <f t="shared" si="0"/>
        <v>69945400</v>
      </c>
      <c r="G18" s="10">
        <v>59700000</v>
      </c>
      <c r="H18" s="10">
        <v>0</v>
      </c>
      <c r="I18" s="10">
        <f t="shared" si="1"/>
        <v>59700000</v>
      </c>
      <c r="J18" s="10">
        <v>59700000</v>
      </c>
      <c r="K18" s="10">
        <v>0</v>
      </c>
      <c r="L18" s="10">
        <f t="shared" si="2"/>
        <v>59700000</v>
      </c>
    </row>
    <row r="19" spans="1:12" ht="62.4">
      <c r="A19" s="8"/>
      <c r="B19" s="19" t="s">
        <v>28</v>
      </c>
      <c r="C19" s="9" t="s">
        <v>27</v>
      </c>
      <c r="D19" s="10">
        <v>26468000</v>
      </c>
      <c r="E19" s="10">
        <v>0</v>
      </c>
      <c r="F19" s="10">
        <f t="shared" si="0"/>
        <v>26468000</v>
      </c>
      <c r="G19" s="10">
        <v>11768800</v>
      </c>
      <c r="H19" s="10">
        <v>0</v>
      </c>
      <c r="I19" s="10">
        <f t="shared" si="1"/>
        <v>11768800</v>
      </c>
      <c r="J19" s="10">
        <v>11768800</v>
      </c>
      <c r="K19" s="10">
        <v>0</v>
      </c>
      <c r="L19" s="10">
        <f t="shared" si="2"/>
        <v>11768800</v>
      </c>
    </row>
    <row r="20" spans="1:12" ht="31.2">
      <c r="A20" s="8"/>
      <c r="B20" s="19" t="s">
        <v>8</v>
      </c>
      <c r="C20" s="9" t="s">
        <v>7</v>
      </c>
      <c r="D20" s="10">
        <v>1600000</v>
      </c>
      <c r="E20" s="10">
        <v>0</v>
      </c>
      <c r="F20" s="10">
        <f t="shared" si="0"/>
        <v>1600000</v>
      </c>
      <c r="G20" s="10">
        <v>1000000</v>
      </c>
      <c r="H20" s="10">
        <v>0</v>
      </c>
      <c r="I20" s="10">
        <f t="shared" si="1"/>
        <v>1000000</v>
      </c>
      <c r="J20" s="10">
        <v>1000000</v>
      </c>
      <c r="K20" s="10">
        <v>0</v>
      </c>
      <c r="L20" s="10">
        <f t="shared" si="2"/>
        <v>1000000</v>
      </c>
    </row>
    <row r="21" spans="1:12" ht="62.4">
      <c r="A21" s="8"/>
      <c r="B21" s="19" t="s">
        <v>16</v>
      </c>
      <c r="C21" s="9" t="s">
        <v>15</v>
      </c>
      <c r="D21" s="10">
        <v>374874485.13</v>
      </c>
      <c r="E21" s="10">
        <v>11007300</v>
      </c>
      <c r="F21" s="10">
        <f t="shared" si="0"/>
        <v>385881785.13</v>
      </c>
      <c r="G21" s="10">
        <v>356393282.20999998</v>
      </c>
      <c r="H21" s="10">
        <v>11826117.390000001</v>
      </c>
      <c r="I21" s="10">
        <f t="shared" si="1"/>
        <v>368219399.59999996</v>
      </c>
      <c r="J21" s="10">
        <v>357334991.19</v>
      </c>
      <c r="K21" s="10">
        <v>12494002.32</v>
      </c>
      <c r="L21" s="10">
        <f t="shared" si="2"/>
        <v>369828993.50999999</v>
      </c>
    </row>
    <row r="22" spans="1:12" ht="46.8">
      <c r="A22" s="8"/>
      <c r="B22" s="19" t="s">
        <v>34</v>
      </c>
      <c r="C22" s="9" t="s">
        <v>33</v>
      </c>
      <c r="D22" s="10">
        <v>7650000</v>
      </c>
      <c r="E22" s="10">
        <v>0</v>
      </c>
      <c r="F22" s="10">
        <f t="shared" si="0"/>
        <v>7650000</v>
      </c>
      <c r="G22" s="10">
        <v>6000000</v>
      </c>
      <c r="H22" s="10">
        <v>0</v>
      </c>
      <c r="I22" s="10">
        <f t="shared" si="1"/>
        <v>6000000</v>
      </c>
      <c r="J22" s="10">
        <v>6000000</v>
      </c>
      <c r="K22" s="10">
        <v>0</v>
      </c>
      <c r="L22" s="10">
        <f t="shared" si="2"/>
        <v>6000000</v>
      </c>
    </row>
    <row r="23" spans="1:12" ht="46.8">
      <c r="A23" s="8"/>
      <c r="B23" s="19" t="s">
        <v>2</v>
      </c>
      <c r="C23" s="9" t="s">
        <v>1</v>
      </c>
      <c r="D23" s="10">
        <v>69053000</v>
      </c>
      <c r="E23" s="10">
        <v>0</v>
      </c>
      <c r="F23" s="10">
        <f t="shared" si="0"/>
        <v>69053000</v>
      </c>
      <c r="G23" s="10">
        <v>72000000</v>
      </c>
      <c r="H23" s="10">
        <v>0</v>
      </c>
      <c r="I23" s="10">
        <f t="shared" si="1"/>
        <v>72000000</v>
      </c>
      <c r="J23" s="10">
        <v>72000000</v>
      </c>
      <c r="K23" s="10">
        <v>0</v>
      </c>
      <c r="L23" s="10">
        <f t="shared" si="2"/>
        <v>72000000</v>
      </c>
    </row>
    <row r="24" spans="1:12" ht="78">
      <c r="A24" s="8"/>
      <c r="B24" s="19" t="s">
        <v>26</v>
      </c>
      <c r="C24" s="9" t="s">
        <v>25</v>
      </c>
      <c r="D24" s="10">
        <v>13868757.140000001</v>
      </c>
      <c r="E24" s="10">
        <v>0</v>
      </c>
      <c r="F24" s="10">
        <f t="shared" si="0"/>
        <v>13868757.140000001</v>
      </c>
      <c r="G24" s="10">
        <v>12165885.710000001</v>
      </c>
      <c r="H24" s="10">
        <v>0</v>
      </c>
      <c r="I24" s="10">
        <f t="shared" si="1"/>
        <v>12165885.710000001</v>
      </c>
      <c r="J24" s="10">
        <v>12182057.140000001</v>
      </c>
      <c r="K24" s="10">
        <v>0</v>
      </c>
      <c r="L24" s="10">
        <f t="shared" si="2"/>
        <v>12182057.140000001</v>
      </c>
    </row>
    <row r="25" spans="1:12" ht="93.6">
      <c r="A25" s="8"/>
      <c r="B25" s="19" t="s">
        <v>4</v>
      </c>
      <c r="C25" s="9" t="s">
        <v>3</v>
      </c>
      <c r="D25" s="10">
        <v>28372850</v>
      </c>
      <c r="E25" s="10">
        <v>0</v>
      </c>
      <c r="F25" s="10">
        <f t="shared" si="0"/>
        <v>28372850</v>
      </c>
      <c r="G25" s="10">
        <v>27540400</v>
      </c>
      <c r="H25" s="10">
        <v>0</v>
      </c>
      <c r="I25" s="10">
        <f t="shared" si="1"/>
        <v>27540400</v>
      </c>
      <c r="J25" s="10">
        <v>27520600</v>
      </c>
      <c r="K25" s="10">
        <v>0</v>
      </c>
      <c r="L25" s="10">
        <f t="shared" si="2"/>
        <v>27520600</v>
      </c>
    </row>
    <row r="26" spans="1:12" ht="46.8">
      <c r="A26" s="8"/>
      <c r="B26" s="19" t="s">
        <v>24</v>
      </c>
      <c r="C26" s="9" t="s">
        <v>23</v>
      </c>
      <c r="D26" s="10">
        <v>661500</v>
      </c>
      <c r="E26" s="10">
        <v>0</v>
      </c>
      <c r="F26" s="10">
        <f t="shared" si="0"/>
        <v>661500</v>
      </c>
      <c r="G26" s="10">
        <v>661500</v>
      </c>
      <c r="H26" s="10">
        <v>0</v>
      </c>
      <c r="I26" s="10">
        <f t="shared" si="1"/>
        <v>661500</v>
      </c>
      <c r="J26" s="10">
        <v>661500</v>
      </c>
      <c r="K26" s="10">
        <v>0</v>
      </c>
      <c r="L26" s="10">
        <f t="shared" si="2"/>
        <v>661500</v>
      </c>
    </row>
    <row r="27" spans="1:12" s="16" customFormat="1" ht="19.2" customHeight="1">
      <c r="A27" s="14"/>
      <c r="B27" s="13" t="s">
        <v>38</v>
      </c>
      <c r="C27" s="13"/>
      <c r="D27" s="15">
        <f>SUM(D10:D26)</f>
        <v>4440409500.000001</v>
      </c>
      <c r="E27" s="15">
        <f>SUM(E10:E26)</f>
        <v>503310200.00000006</v>
      </c>
      <c r="F27" s="15">
        <f t="shared" si="0"/>
        <v>4943719700.000001</v>
      </c>
      <c r="G27" s="15">
        <f>SUM(G10:G26)</f>
        <v>4452156699.999999</v>
      </c>
      <c r="H27" s="15">
        <f>SUM(H10:H26)</f>
        <v>-313948300.00000006</v>
      </c>
      <c r="I27" s="15">
        <f t="shared" si="1"/>
        <v>4138208399.999999</v>
      </c>
      <c r="J27" s="15">
        <f>SUM(J10:J26)</f>
        <v>3781913200</v>
      </c>
      <c r="K27" s="15">
        <f>SUM(K10:K26)</f>
        <v>-18743900</v>
      </c>
      <c r="L27" s="15">
        <f t="shared" si="2"/>
        <v>3763169300</v>
      </c>
    </row>
    <row r="28" spans="1:12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6"/>
    </row>
    <row r="29" spans="1:12" ht="12.75" customHeight="1">
      <c r="A29" s="1" t="s">
        <v>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</sheetData>
  <mergeCells count="8">
    <mergeCell ref="J1:L1"/>
    <mergeCell ref="J2:L2"/>
    <mergeCell ref="A5:L5"/>
    <mergeCell ref="B7:B8"/>
    <mergeCell ref="C7:C8"/>
    <mergeCell ref="D7:F7"/>
    <mergeCell ref="G7:I7"/>
    <mergeCell ref="J7:L7"/>
  </mergeCells>
  <pageMargins left="0.39370078740157483" right="0.3937007874015748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7</vt:lpstr>
      <vt:lpstr>'Таблица 7'!Заголовки_для_печати</vt:lpstr>
    </vt:vector>
  </TitlesOfParts>
  <Company>Депфин Югорска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А.А.</dc:creator>
  <cp:lastModifiedBy>Губкина Марина Петровна</cp:lastModifiedBy>
  <cp:lastPrinted>2023-11-24T04:20:24Z</cp:lastPrinted>
  <dcterms:created xsi:type="dcterms:W3CDTF">2023-11-23T04:06:21Z</dcterms:created>
  <dcterms:modified xsi:type="dcterms:W3CDTF">2023-11-24T06:56:42Z</dcterms:modified>
</cp:coreProperties>
</file>