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1840" windowHeight="13116"/>
  </bookViews>
  <sheets>
    <sheet name="Приложение 16" sheetId="1" r:id="rId1"/>
  </sheets>
  <definedNames>
    <definedName name="_xlnm.Print_Titles" localSheetId="0">'Приложение 16'!$13:$15</definedName>
  </definedNames>
  <calcPr calcId="144525" iterate="1"/>
</workbook>
</file>

<file path=xl/calcChain.xml><?xml version="1.0" encoding="utf-8"?>
<calcChain xmlns="http://schemas.openxmlformats.org/spreadsheetml/2006/main">
  <c r="E32" i="1" l="1"/>
  <c r="F32" i="1"/>
  <c r="D32" i="1"/>
  <c r="E16" i="1" l="1"/>
  <c r="F16" i="1"/>
  <c r="D16" i="1"/>
  <c r="E25" i="1"/>
  <c r="F25" i="1"/>
  <c r="D25" i="1"/>
</calcChain>
</file>

<file path=xl/sharedStrings.xml><?xml version="1.0" encoding="utf-8"?>
<sst xmlns="http://schemas.openxmlformats.org/spreadsheetml/2006/main" count="41" uniqueCount="39">
  <si>
    <t>0200184030</t>
  </si>
  <si>
    <t>0200184304</t>
  </si>
  <si>
    <t>0200182480</t>
  </si>
  <si>
    <t>0200161804</t>
  </si>
  <si>
    <t>0200184302</t>
  </si>
  <si>
    <t>0200182470</t>
  </si>
  <si>
    <t>0700584340</t>
  </si>
  <si>
    <t>0700961602</t>
  </si>
  <si>
    <t>Субсидии юридическим лицам (за исключением субсидий государственным (муниципальным) учреждениям) и (или) индивидуальным предпринимателям в целях возмещения затрат в связи с выполнением работ по приведению в технически исправное состояние жилых домов, расположенных на территории города Югорска</t>
  </si>
  <si>
    <t>Субсидии на поддержку малого и среднего предпринимательства</t>
  </si>
  <si>
    <t>ЭКР</t>
  </si>
  <si>
    <t>к решению Думы города Югорска</t>
  </si>
  <si>
    <t>Наименование случая предоставления субсидии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</t>
  </si>
  <si>
    <t>Код целевой статьи расходов</t>
  </si>
  <si>
    <t>Сумма</t>
  </si>
  <si>
    <t>на 2023 год</t>
  </si>
  <si>
    <t>Администрация города Югорска</t>
  </si>
  <si>
    <t>Субсидии на поддержку животноводства, переработки и реализации продукции животноводства</t>
  </si>
  <si>
    <t>Субсидии на поддержку малых форм хозяйствования, на развитие материально – технической базы (за исключением личных подсобных хозяйств)</t>
  </si>
  <si>
    <t>Субсидии частным организациям, осуществляющим образовательную деятельность по реализации образовательных программ дошкольного образования</t>
  </si>
  <si>
    <t>Управление образования администрации города Югорска</t>
  </si>
  <si>
    <t>Департамент жилищного коммунального и строительного комплекса администрации города Югорска</t>
  </si>
  <si>
    <t>Субсидии муниципальному унитарному предприятию города Югорска "Югорский информационно-издательский центр" в целях финансового обеспечения затрат в связи с опубликованием муниципальных правовых актов и иной официальной информации города Югорска</t>
  </si>
  <si>
    <t>122I582380</t>
  </si>
  <si>
    <t>122I5S2380</t>
  </si>
  <si>
    <t>(рублей)</t>
  </si>
  <si>
    <t>Приложение 16</t>
  </si>
  <si>
    <t>на 2024 год</t>
  </si>
  <si>
    <t>Субсидии на возмещение недополученных доходов организациям, осуществляющим реализацию населению сжиженного газа</t>
  </si>
  <si>
    <t>Субсидии на обеспечение питанием обучающихся в частных общеобразовательных организациях города Югорска</t>
  </si>
  <si>
    <t>Субсидии частным организациям, осуществляющим образовательную деятельность по реализации основных общеобразовательных программ на территории города Югорска</t>
  </si>
  <si>
    <t>от _____________№_____________</t>
  </si>
  <si>
    <t>Случаи предоставления субсидий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 в соответствии со статьей 78 Бюджетного кодекса Российской Федерации из бюджета города Югорска на 2023 год и на плановый период 2024 и 2025 годов</t>
  </si>
  <si>
    <t>на 2025 год</t>
  </si>
  <si>
    <t>122I482330</t>
  </si>
  <si>
    <t>122I4S2330</t>
  </si>
  <si>
    <t>от 20 декабря 2022 года № 128</t>
  </si>
  <si>
    <t>Субсидии на финансовое обеспечение затрат юридическим лицам (за исключением субсидий государственным (муниципальным) учреждениям), оказывающим коммунальные услуги населению города Югорска, связанных с погашением задолженности за потребленные топливно-энергетические ресурсы</t>
  </si>
  <si>
    <t>0700561609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</si>
</sst>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00"/>
    <numFmt numFmtId="167" formatCode="0000"/>
  </numFmts>
  <fonts count="10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/>
      <protection hidden="1"/>
    </xf>
    <xf numFmtId="166" fontId="3" fillId="0" borderId="4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0" fillId="0" borderId="0" xfId="0" applyAlignment="1">
      <alignment vertical="top"/>
    </xf>
    <xf numFmtId="0" fontId="1" fillId="0" borderId="0" xfId="0" applyFont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hidden="1"/>
    </xf>
    <xf numFmtId="165" fontId="1" fillId="0" borderId="0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Border="1" applyAlignment="1" applyProtection="1">
      <protection hidden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167" fontId="1" fillId="0" borderId="4" xfId="0" applyNumberFormat="1" applyFont="1" applyFill="1" applyBorder="1" applyAlignment="1" applyProtection="1">
      <alignment vertical="top" wrapText="1"/>
      <protection hidden="1"/>
    </xf>
    <xf numFmtId="167" fontId="4" fillId="0" borderId="8" xfId="0" applyNumberFormat="1" applyFont="1" applyFill="1" applyBorder="1" applyAlignment="1" applyProtection="1">
      <alignment vertical="top" wrapText="1"/>
      <protection hidden="1"/>
    </xf>
    <xf numFmtId="167" fontId="4" fillId="0" borderId="4" xfId="0" applyNumberFormat="1" applyFont="1" applyFill="1" applyBorder="1" applyAlignment="1" applyProtection="1">
      <alignment vertical="top" wrapText="1"/>
      <protection hidden="1"/>
    </xf>
    <xf numFmtId="167" fontId="3" fillId="0" borderId="4" xfId="0" applyNumberFormat="1" applyFont="1" applyFill="1" applyBorder="1" applyAlignment="1" applyProtection="1">
      <alignment vertical="top" wrapText="1"/>
      <protection hidden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167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7" fillId="0" borderId="0" xfId="0" applyFont="1" applyProtection="1">
      <protection hidden="1"/>
    </xf>
    <xf numFmtId="0" fontId="7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0" fontId="9" fillId="0" borderId="0" xfId="0" applyNumberFormat="1" applyFont="1" applyFill="1" applyAlignment="1" applyProtection="1">
      <alignment horizontal="right"/>
      <protection hidden="1"/>
    </xf>
    <xf numFmtId="0" fontId="7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>
      <alignment horizontal="left" vertical="center" wrapText="1"/>
    </xf>
    <xf numFmtId="167" fontId="1" fillId="0" borderId="8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9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4" xfId="0" applyNumberFormat="1" applyFont="1" applyFill="1" applyBorder="1" applyAlignment="1" applyProtection="1">
      <alignment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167" fontId="4" fillId="0" borderId="8" xfId="0" applyNumberFormat="1" applyFont="1" applyFill="1" applyBorder="1" applyAlignment="1" applyProtection="1">
      <alignment horizontal="left" vertical="center" wrapText="1"/>
      <protection hidden="1"/>
    </xf>
    <xf numFmtId="167" fontId="4" fillId="0" borderId="10" xfId="0" applyNumberFormat="1" applyFont="1" applyFill="1" applyBorder="1" applyAlignment="1" applyProtection="1">
      <alignment horizontal="left" vertical="center" wrapText="1"/>
      <protection hidden="1"/>
    </xf>
    <xf numFmtId="167" fontId="4" fillId="0" borderId="9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left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protection hidden="1"/>
    </xf>
    <xf numFmtId="0" fontId="8" fillId="0" borderId="0" xfId="0" applyFont="1" applyFill="1" applyAlignment="1" applyProtection="1">
      <alignment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showGridLines="0" tabSelected="1" zoomScale="115" zoomScaleNormal="115" workbookViewId="0">
      <selection activeCell="D1" sqref="D1:F4"/>
    </sheetView>
  </sheetViews>
  <sheetFormatPr defaultColWidth="9.109375" defaultRowHeight="13.2" x14ac:dyDescent="0.25"/>
  <cols>
    <col min="1" max="1" width="1.44140625" customWidth="1"/>
    <col min="2" max="2" width="74.6640625" style="16" customWidth="1"/>
    <col min="3" max="4" width="18.109375" customWidth="1"/>
    <col min="5" max="6" width="22.44140625" customWidth="1"/>
    <col min="7" max="9" width="0" hidden="1" customWidth="1"/>
    <col min="10" max="10" width="0.5546875" customWidth="1"/>
    <col min="11" max="243" width="9.109375" customWidth="1"/>
  </cols>
  <sheetData>
    <row r="1" spans="1:12" ht="18" customHeight="1" x14ac:dyDescent="0.35">
      <c r="A1" s="41"/>
      <c r="B1" s="42"/>
      <c r="C1" s="43"/>
      <c r="D1" s="60"/>
      <c r="E1" s="61" t="s">
        <v>26</v>
      </c>
      <c r="F1" s="61"/>
      <c r="G1" s="44"/>
      <c r="H1" s="25"/>
      <c r="I1" s="25"/>
      <c r="J1" s="25"/>
    </row>
    <row r="2" spans="1:12" ht="18" customHeight="1" x14ac:dyDescent="0.35">
      <c r="A2" s="41"/>
      <c r="B2" s="42"/>
      <c r="C2" s="43"/>
      <c r="D2" s="62"/>
      <c r="E2" s="61" t="s">
        <v>11</v>
      </c>
      <c r="F2" s="61"/>
      <c r="G2" s="44"/>
      <c r="H2" s="25"/>
      <c r="I2" s="25"/>
      <c r="J2" s="25"/>
      <c r="K2" s="17"/>
      <c r="L2" s="17"/>
    </row>
    <row r="3" spans="1:12" ht="18" customHeight="1" x14ac:dyDescent="0.35">
      <c r="A3" s="41"/>
      <c r="B3" s="42"/>
      <c r="C3" s="43"/>
      <c r="D3" s="62"/>
      <c r="E3" s="63" t="s">
        <v>31</v>
      </c>
      <c r="F3" s="63"/>
      <c r="G3" s="43"/>
      <c r="H3" s="17"/>
      <c r="I3" s="17"/>
      <c r="J3" s="17"/>
    </row>
    <row r="4" spans="1:12" ht="13.8" customHeight="1" x14ac:dyDescent="0.35">
      <c r="A4" s="41"/>
      <c r="B4" s="42"/>
      <c r="C4" s="43"/>
      <c r="D4" s="62"/>
      <c r="E4" s="60"/>
      <c r="F4" s="60"/>
      <c r="G4" s="43"/>
      <c r="H4" s="17"/>
      <c r="I4" s="17"/>
      <c r="J4" s="17"/>
    </row>
    <row r="5" spans="1:12" ht="13.8" customHeight="1" x14ac:dyDescent="0.35">
      <c r="A5" s="41"/>
      <c r="B5" s="42"/>
      <c r="C5" s="43"/>
      <c r="D5" s="43"/>
      <c r="E5" s="45"/>
      <c r="F5" s="45"/>
      <c r="G5" s="43"/>
      <c r="H5" s="17"/>
      <c r="I5" s="17"/>
      <c r="J5" s="17"/>
    </row>
    <row r="6" spans="1:12" ht="16.8" customHeight="1" x14ac:dyDescent="0.35">
      <c r="A6" s="41"/>
      <c r="B6" s="42"/>
      <c r="C6" s="43"/>
      <c r="D6" s="43"/>
      <c r="E6" s="59" t="s">
        <v>26</v>
      </c>
      <c r="F6" s="59"/>
      <c r="G6" s="43"/>
      <c r="H6" s="17"/>
      <c r="I6" s="17"/>
      <c r="J6" s="17"/>
    </row>
    <row r="7" spans="1:12" ht="16.8" customHeight="1" x14ac:dyDescent="0.35">
      <c r="A7" s="41"/>
      <c r="B7" s="42"/>
      <c r="C7" s="43"/>
      <c r="D7" s="43"/>
      <c r="E7" s="59" t="s">
        <v>11</v>
      </c>
      <c r="F7" s="59"/>
      <c r="G7" s="43"/>
      <c r="H7" s="17"/>
      <c r="I7" s="17"/>
      <c r="J7" s="17"/>
    </row>
    <row r="8" spans="1:12" ht="16.8" customHeight="1" x14ac:dyDescent="0.35">
      <c r="A8" s="41"/>
      <c r="B8" s="42"/>
      <c r="C8" s="43"/>
      <c r="D8" s="43"/>
      <c r="E8" s="47" t="s">
        <v>36</v>
      </c>
      <c r="F8" s="47"/>
      <c r="G8" s="43"/>
      <c r="H8" s="17"/>
      <c r="I8" s="17"/>
      <c r="J8" s="17"/>
    </row>
    <row r="9" spans="1:12" ht="13.8" customHeight="1" x14ac:dyDescent="0.35">
      <c r="A9" s="41"/>
      <c r="B9" s="42"/>
      <c r="C9" s="43"/>
      <c r="D9" s="43"/>
      <c r="E9" s="45"/>
      <c r="F9" s="45"/>
      <c r="G9" s="43"/>
      <c r="H9" s="17"/>
      <c r="I9" s="17"/>
      <c r="J9" s="17"/>
    </row>
    <row r="10" spans="1:12" ht="85.2" customHeight="1" x14ac:dyDescent="0.3">
      <c r="A10" s="55" t="s">
        <v>32</v>
      </c>
      <c r="B10" s="55"/>
      <c r="C10" s="55"/>
      <c r="D10" s="55"/>
      <c r="E10" s="55"/>
      <c r="F10" s="55"/>
      <c r="G10" s="55"/>
      <c r="H10" s="1"/>
      <c r="I10" s="1"/>
      <c r="J10" s="1"/>
    </row>
    <row r="11" spans="1:12" ht="13.95" customHeight="1" x14ac:dyDescent="0.3">
      <c r="A11" s="9"/>
      <c r="B11" s="15"/>
      <c r="C11" s="9"/>
      <c r="D11" s="9"/>
      <c r="E11" s="9"/>
      <c r="F11" s="9"/>
      <c r="G11" s="1"/>
      <c r="H11" s="1"/>
      <c r="I11" s="1"/>
      <c r="J11" s="1"/>
    </row>
    <row r="12" spans="1:12" ht="23.4" customHeight="1" x14ac:dyDescent="0.3">
      <c r="A12" s="9"/>
      <c r="B12" s="15"/>
      <c r="C12" s="9"/>
      <c r="D12" s="9"/>
      <c r="E12" s="9"/>
      <c r="F12" s="46" t="s">
        <v>25</v>
      </c>
      <c r="G12" s="1"/>
      <c r="H12" s="1"/>
      <c r="I12" s="1"/>
      <c r="J12" s="1"/>
    </row>
    <row r="13" spans="1:12" ht="23.4" customHeight="1" x14ac:dyDescent="0.3">
      <c r="A13" s="9"/>
      <c r="B13" s="53" t="s">
        <v>12</v>
      </c>
      <c r="C13" s="53" t="s">
        <v>13</v>
      </c>
      <c r="D13" s="53" t="s">
        <v>14</v>
      </c>
      <c r="E13" s="54"/>
      <c r="F13" s="54"/>
      <c r="G13" s="11" t="s">
        <v>10</v>
      </c>
      <c r="H13" s="8"/>
      <c r="I13" s="8"/>
      <c r="J13" s="2"/>
    </row>
    <row r="14" spans="1:12" ht="43.2" customHeight="1" x14ac:dyDescent="0.3">
      <c r="A14" s="9"/>
      <c r="B14" s="53"/>
      <c r="C14" s="54"/>
      <c r="D14" s="39" t="s">
        <v>15</v>
      </c>
      <c r="E14" s="39" t="s">
        <v>27</v>
      </c>
      <c r="F14" s="39" t="s">
        <v>33</v>
      </c>
      <c r="G14" s="11"/>
      <c r="H14" s="8"/>
      <c r="I14" s="8"/>
      <c r="J14" s="2"/>
    </row>
    <row r="15" spans="1:12" ht="12.75" customHeight="1" thickBot="1" x14ac:dyDescent="0.35">
      <c r="A15" s="9"/>
      <c r="B15" s="37">
        <v>1</v>
      </c>
      <c r="C15" s="12">
        <v>2</v>
      </c>
      <c r="D15" s="12">
        <v>3</v>
      </c>
      <c r="E15" s="12">
        <v>4</v>
      </c>
      <c r="F15" s="12">
        <v>5</v>
      </c>
      <c r="G15" s="13"/>
      <c r="H15" s="8"/>
      <c r="I15" s="8"/>
      <c r="J15" s="2"/>
    </row>
    <row r="16" spans="1:12" ht="15.6" x14ac:dyDescent="0.3">
      <c r="A16" s="10"/>
      <c r="B16" s="35" t="s">
        <v>16</v>
      </c>
      <c r="C16" s="14"/>
      <c r="D16" s="20">
        <f>D17+D18+D19+D20+D21+D22+D23+D24</f>
        <v>24359424.32</v>
      </c>
      <c r="E16" s="20">
        <f t="shared" ref="E16:F16" si="0">E17+E18+E19+E20+E21+E22+E23+E24</f>
        <v>26897331.579999998</v>
      </c>
      <c r="F16" s="20">
        <f t="shared" si="0"/>
        <v>52806531.579999998</v>
      </c>
      <c r="G16" s="18"/>
      <c r="H16" s="7"/>
      <c r="I16" s="6">
        <v>0</v>
      </c>
      <c r="J16" s="3"/>
    </row>
    <row r="17" spans="1:10" ht="36" customHeight="1" x14ac:dyDescent="0.3">
      <c r="A17" s="10"/>
      <c r="B17" s="34" t="s">
        <v>17</v>
      </c>
      <c r="C17" s="21">
        <v>1230184350</v>
      </c>
      <c r="D17" s="22">
        <v>13279100</v>
      </c>
      <c r="E17" s="22">
        <v>15387100</v>
      </c>
      <c r="F17" s="22">
        <v>14642400</v>
      </c>
      <c r="G17" s="18"/>
      <c r="H17" s="5"/>
      <c r="I17" s="4">
        <v>0</v>
      </c>
      <c r="J17" s="3"/>
    </row>
    <row r="18" spans="1:10" ht="52.2" customHeight="1" x14ac:dyDescent="0.3">
      <c r="A18" s="10"/>
      <c r="B18" s="33" t="s">
        <v>18</v>
      </c>
      <c r="C18" s="28">
        <v>1230184170</v>
      </c>
      <c r="D18" s="29">
        <v>3405500</v>
      </c>
      <c r="E18" s="29">
        <v>8835600</v>
      </c>
      <c r="F18" s="29">
        <v>35489500</v>
      </c>
      <c r="G18" s="18"/>
      <c r="H18" s="5"/>
      <c r="I18" s="4">
        <v>0</v>
      </c>
      <c r="J18" s="3"/>
    </row>
    <row r="19" spans="1:10" ht="15.6" x14ac:dyDescent="0.3">
      <c r="A19" s="10"/>
      <c r="B19" s="56" t="s">
        <v>9</v>
      </c>
      <c r="C19" s="21" t="s">
        <v>34</v>
      </c>
      <c r="D19" s="22">
        <v>260600</v>
      </c>
      <c r="E19" s="22">
        <v>260600</v>
      </c>
      <c r="F19" s="22">
        <v>260600</v>
      </c>
      <c r="G19" s="18"/>
      <c r="H19" s="5"/>
      <c r="I19" s="4">
        <v>0</v>
      </c>
      <c r="J19" s="3"/>
    </row>
    <row r="20" spans="1:10" ht="15.6" x14ac:dyDescent="0.3">
      <c r="A20" s="10"/>
      <c r="B20" s="57"/>
      <c r="C20" s="21" t="s">
        <v>35</v>
      </c>
      <c r="D20" s="22">
        <v>13715.79</v>
      </c>
      <c r="E20" s="22">
        <v>13715.79</v>
      </c>
      <c r="F20" s="22">
        <v>13715.79</v>
      </c>
      <c r="G20" s="18"/>
      <c r="H20" s="5"/>
      <c r="I20" s="4"/>
      <c r="J20" s="3"/>
    </row>
    <row r="21" spans="1:10" ht="15.6" x14ac:dyDescent="0.3">
      <c r="A21" s="10"/>
      <c r="B21" s="57"/>
      <c r="C21" s="21" t="s">
        <v>23</v>
      </c>
      <c r="D21" s="22">
        <v>3780300</v>
      </c>
      <c r="E21" s="22">
        <v>2280300</v>
      </c>
      <c r="F21" s="22">
        <v>2280300</v>
      </c>
      <c r="G21" s="18"/>
      <c r="H21" s="5"/>
      <c r="I21" s="4"/>
      <c r="J21" s="3"/>
    </row>
    <row r="22" spans="1:10" ht="15.6" x14ac:dyDescent="0.3">
      <c r="A22" s="10"/>
      <c r="B22" s="57"/>
      <c r="C22" s="21" t="s">
        <v>24</v>
      </c>
      <c r="D22" s="22">
        <v>198963.16</v>
      </c>
      <c r="E22" s="22">
        <v>120015.79</v>
      </c>
      <c r="F22" s="22">
        <v>120015.79</v>
      </c>
      <c r="G22" s="18"/>
      <c r="H22" s="5"/>
      <c r="I22" s="4">
        <v>0</v>
      </c>
      <c r="J22" s="3"/>
    </row>
    <row r="23" spans="1:10" ht="15.6" x14ac:dyDescent="0.3">
      <c r="A23" s="10"/>
      <c r="B23" s="58"/>
      <c r="C23" s="30">
        <v>1220199990</v>
      </c>
      <c r="D23" s="31">
        <v>1000000</v>
      </c>
      <c r="E23" s="31">
        <v>0</v>
      </c>
      <c r="F23" s="31">
        <v>0</v>
      </c>
      <c r="G23" s="18"/>
      <c r="H23" s="5"/>
      <c r="I23" s="4"/>
      <c r="J23" s="3"/>
    </row>
    <row r="24" spans="1:10" ht="62.4" x14ac:dyDescent="0.3">
      <c r="A24" s="10"/>
      <c r="B24" s="32" t="s">
        <v>22</v>
      </c>
      <c r="C24" s="21">
        <v>1610161601</v>
      </c>
      <c r="D24" s="22">
        <v>2421245.37</v>
      </c>
      <c r="E24" s="22">
        <v>0</v>
      </c>
      <c r="F24" s="22">
        <v>0</v>
      </c>
      <c r="G24" s="18"/>
      <c r="H24" s="5"/>
      <c r="I24" s="4">
        <v>0</v>
      </c>
      <c r="J24" s="3"/>
    </row>
    <row r="25" spans="1:10" ht="15.6" x14ac:dyDescent="0.3">
      <c r="A25" s="10"/>
      <c r="B25" s="35" t="s">
        <v>20</v>
      </c>
      <c r="C25" s="19"/>
      <c r="D25" s="20">
        <f>D26+D27+D28+D29+D30+D31</f>
        <v>45411100</v>
      </c>
      <c r="E25" s="20">
        <f t="shared" ref="E25:F25" si="1">E26+E27+E28+E29+E30+E31</f>
        <v>42300800</v>
      </c>
      <c r="F25" s="20">
        <f t="shared" si="1"/>
        <v>42372400</v>
      </c>
      <c r="G25" s="18"/>
      <c r="H25" s="5"/>
      <c r="I25" s="4">
        <v>0</v>
      </c>
      <c r="J25" s="3"/>
    </row>
    <row r="26" spans="1:10" ht="46.8" x14ac:dyDescent="0.3">
      <c r="A26" s="10"/>
      <c r="B26" s="34" t="s">
        <v>19</v>
      </c>
      <c r="C26" s="23" t="s">
        <v>5</v>
      </c>
      <c r="D26" s="22">
        <v>3840000</v>
      </c>
      <c r="E26" s="22">
        <v>3840000</v>
      </c>
      <c r="F26" s="22">
        <v>3840000</v>
      </c>
      <c r="G26" s="18"/>
      <c r="H26" s="5"/>
      <c r="I26" s="4">
        <v>0</v>
      </c>
      <c r="J26" s="3"/>
    </row>
    <row r="27" spans="1:10" ht="22.2" customHeight="1" x14ac:dyDescent="0.3">
      <c r="A27" s="10"/>
      <c r="B27" s="52" t="s">
        <v>30</v>
      </c>
      <c r="C27" s="23" t="s">
        <v>4</v>
      </c>
      <c r="D27" s="22">
        <v>19159100</v>
      </c>
      <c r="E27" s="22">
        <v>16819500</v>
      </c>
      <c r="F27" s="22">
        <v>16855100</v>
      </c>
      <c r="G27" s="18"/>
      <c r="H27" s="5"/>
      <c r="I27" s="4">
        <v>0</v>
      </c>
      <c r="J27" s="3"/>
    </row>
    <row r="28" spans="1:10" ht="31.2" customHeight="1" x14ac:dyDescent="0.3">
      <c r="A28" s="10"/>
      <c r="B28" s="52"/>
      <c r="C28" s="23" t="s">
        <v>1</v>
      </c>
      <c r="D28" s="22">
        <v>19042800</v>
      </c>
      <c r="E28" s="22">
        <v>17016700</v>
      </c>
      <c r="F28" s="22">
        <v>17052700</v>
      </c>
      <c r="G28" s="18"/>
      <c r="H28" s="5"/>
      <c r="I28" s="4">
        <v>0</v>
      </c>
      <c r="J28" s="3"/>
    </row>
    <row r="29" spans="1:10" ht="15.6" customHeight="1" x14ac:dyDescent="0.3">
      <c r="A29" s="10"/>
      <c r="B29" s="49" t="s">
        <v>29</v>
      </c>
      <c r="C29" s="23" t="s">
        <v>3</v>
      </c>
      <c r="D29" s="22">
        <v>407500</v>
      </c>
      <c r="E29" s="22">
        <v>339500</v>
      </c>
      <c r="F29" s="22">
        <v>339500</v>
      </c>
      <c r="G29" s="18"/>
      <c r="H29" s="5"/>
      <c r="I29" s="4">
        <v>0</v>
      </c>
      <c r="J29" s="3"/>
    </row>
    <row r="30" spans="1:10" ht="15.6" x14ac:dyDescent="0.3">
      <c r="A30" s="10"/>
      <c r="B30" s="50"/>
      <c r="C30" s="23" t="s">
        <v>0</v>
      </c>
      <c r="D30" s="22">
        <v>2062700</v>
      </c>
      <c r="E30" s="22">
        <v>3757100</v>
      </c>
      <c r="F30" s="22">
        <v>3757100</v>
      </c>
      <c r="G30" s="18"/>
      <c r="H30" s="5"/>
      <c r="I30" s="4">
        <v>0</v>
      </c>
      <c r="J30" s="3"/>
    </row>
    <row r="31" spans="1:10" ht="15.6" x14ac:dyDescent="0.3">
      <c r="A31" s="10"/>
      <c r="B31" s="51"/>
      <c r="C31" s="23" t="s">
        <v>2</v>
      </c>
      <c r="D31" s="22">
        <v>899000</v>
      </c>
      <c r="E31" s="22">
        <v>528000</v>
      </c>
      <c r="F31" s="22">
        <v>528000</v>
      </c>
      <c r="G31" s="18"/>
      <c r="H31" s="5"/>
      <c r="I31" s="4"/>
      <c r="J31" s="3"/>
    </row>
    <row r="32" spans="1:10" ht="31.2" x14ac:dyDescent="0.3">
      <c r="A32" s="10"/>
      <c r="B32" s="35" t="s">
        <v>21</v>
      </c>
      <c r="C32" s="24"/>
      <c r="D32" s="20">
        <f>D33+D34+D35</f>
        <v>50923100</v>
      </c>
      <c r="E32" s="20">
        <f>E33+E34+E35</f>
        <v>948400</v>
      </c>
      <c r="F32" s="20">
        <f>F33+F34+F35</f>
        <v>974600</v>
      </c>
      <c r="G32" s="18"/>
      <c r="H32" s="5"/>
      <c r="I32" s="4">
        <v>0</v>
      </c>
      <c r="J32" s="3"/>
    </row>
    <row r="33" spans="1:10" ht="31.2" x14ac:dyDescent="0.3">
      <c r="A33" s="10"/>
      <c r="B33" s="38" t="s">
        <v>28</v>
      </c>
      <c r="C33" s="23" t="s">
        <v>6</v>
      </c>
      <c r="D33" s="22">
        <v>623100</v>
      </c>
      <c r="E33" s="22">
        <v>648400</v>
      </c>
      <c r="F33" s="22">
        <v>674600</v>
      </c>
      <c r="G33" s="18"/>
      <c r="H33" s="5"/>
      <c r="I33" s="4">
        <v>0</v>
      </c>
      <c r="J33" s="3"/>
    </row>
    <row r="34" spans="1:10" ht="78" x14ac:dyDescent="0.3">
      <c r="A34" s="10"/>
      <c r="B34" s="36" t="s">
        <v>8</v>
      </c>
      <c r="C34" s="23" t="s">
        <v>7</v>
      </c>
      <c r="D34" s="22">
        <v>300000</v>
      </c>
      <c r="E34" s="22">
        <v>300000</v>
      </c>
      <c r="F34" s="22">
        <v>300000</v>
      </c>
      <c r="G34" s="26"/>
      <c r="H34" s="27"/>
      <c r="I34" s="26"/>
      <c r="J34" s="10"/>
    </row>
    <row r="35" spans="1:10" ht="78" x14ac:dyDescent="0.25">
      <c r="B35" s="48" t="s">
        <v>37</v>
      </c>
      <c r="C35" s="23" t="s">
        <v>38</v>
      </c>
      <c r="D35" s="22">
        <v>50000000</v>
      </c>
      <c r="E35" s="22">
        <v>0</v>
      </c>
      <c r="F35" s="22">
        <v>0</v>
      </c>
    </row>
    <row r="36" spans="1:10" x14ac:dyDescent="0.25">
      <c r="D36" s="40"/>
      <c r="E36" s="40"/>
      <c r="F36" s="40"/>
    </row>
  </sheetData>
  <mergeCells count="11">
    <mergeCell ref="B29:B31"/>
    <mergeCell ref="B27:B28"/>
    <mergeCell ref="E1:F1"/>
    <mergeCell ref="C13:C14"/>
    <mergeCell ref="A10:G10"/>
    <mergeCell ref="B13:B14"/>
    <mergeCell ref="D13:F13"/>
    <mergeCell ref="B19:B23"/>
    <mergeCell ref="E2:F2"/>
    <mergeCell ref="E6:F6"/>
    <mergeCell ref="E7:F7"/>
  </mergeCells>
  <pageMargins left="0.39370078740157483" right="0.39370078740157483" top="0.98425196850393704" bottom="0.98425196850393704" header="0.51181102362204722" footer="0.51181102362204722"/>
  <pageSetup paperSize="9" scale="90" firstPageNumber="478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16</vt:lpstr>
      <vt:lpstr>'Приложение 16'!Заголовки_для_печати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2023-10-10T09:38:35Z</cp:lastPrinted>
  <dcterms:created xsi:type="dcterms:W3CDTF">2021-02-19T11:16:48Z</dcterms:created>
  <dcterms:modified xsi:type="dcterms:W3CDTF">2023-10-12T09:52:53Z</dcterms:modified>
</cp:coreProperties>
</file>