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0"/>
  </bookViews>
  <sheets>
    <sheet name="Приложение 5" sheetId="15" r:id="rId1"/>
  </sheets>
  <definedNames>
    <definedName name="_xlnm.Print_Titles" localSheetId="0">'Приложение 5'!$7:$9</definedName>
    <definedName name="_xlnm.Print_Area" localSheetId="0">'Приложение 5'!$A$1:$L$19</definedName>
  </definedNames>
  <calcPr calcId="144525"/>
</workbook>
</file>

<file path=xl/calcChain.xml><?xml version="1.0" encoding="utf-8"?>
<calcChain xmlns="http://schemas.openxmlformats.org/spreadsheetml/2006/main">
  <c r="G18" i="15" l="1"/>
  <c r="G12" i="15"/>
  <c r="J17" i="15" l="1"/>
  <c r="G17" i="15"/>
  <c r="F19" i="15"/>
  <c r="K19" i="15"/>
  <c r="I19" i="15"/>
  <c r="H19" i="15"/>
  <c r="E19" i="15" l="1"/>
  <c r="D19" i="15"/>
  <c r="C19" i="15"/>
  <c r="J18" i="15"/>
  <c r="D18" i="15"/>
  <c r="J16" i="15"/>
  <c r="G16" i="15"/>
  <c r="D16" i="15"/>
  <c r="J15" i="15"/>
  <c r="G15" i="15"/>
  <c r="D15" i="15"/>
  <c r="J14" i="15"/>
  <c r="G14" i="15"/>
  <c r="D14" i="15"/>
  <c r="J13" i="15"/>
  <c r="G13" i="15"/>
  <c r="D13" i="15"/>
  <c r="J12" i="15"/>
  <c r="D12" i="15"/>
  <c r="J11" i="15"/>
  <c r="G11" i="15"/>
  <c r="D11" i="15"/>
  <c r="J10" i="15"/>
  <c r="G10" i="15"/>
  <c r="D10" i="15"/>
  <c r="J19" i="15" l="1"/>
  <c r="G19" i="15"/>
</calcChain>
</file>

<file path=xl/sharedStrings.xml><?xml version="1.0" encoding="utf-8"?>
<sst xmlns="http://schemas.openxmlformats.org/spreadsheetml/2006/main" count="32" uniqueCount="29">
  <si>
    <t>(тыс. рублей)</t>
  </si>
  <si>
    <t>к пояснительной записке</t>
  </si>
  <si>
    <t>Наименование</t>
  </si>
  <si>
    <t>Сумма на 2020 год</t>
  </si>
  <si>
    <t>Уточнения
(+;-)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</si>
  <si>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</si>
  <si>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</si>
  <si>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</si>
  <si>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</si>
  <si>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</si>
  <si>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</si>
  <si>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</si>
  <si>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</si>
  <si>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</si>
  <si>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Уточненный план на 2020 год с учетом изменений</t>
  </si>
  <si>
    <t xml:space="preserve">ВСЕГО </t>
  </si>
  <si>
    <t>Утверждено решением Думы города Югорска от 24.12.2019 
№ 106</t>
  </si>
  <si>
    <t>Причины отклонения</t>
  </si>
  <si>
    <t>Приложение 5</t>
  </si>
  <si>
    <t>Сумма на 2024 год</t>
  </si>
  <si>
    <t>Уточненный план на 2024 год с учетом изменений</t>
  </si>
  <si>
    <t>Контрольно - счетная палата города Югорска</t>
  </si>
  <si>
    <t>Информация по уточнению бюджета города Югорска в ведомственном разрезе расходов на 2024 и 2025 годы</t>
  </si>
  <si>
    <t>Сумма на 2025 год</t>
  </si>
  <si>
    <t>Утверждено решением Думы города Югорска от 20.12.2022 
№ 128</t>
  </si>
  <si>
    <t>Уточненный план на 2025 год с учетом изменений</t>
  </si>
  <si>
    <t>Увеличение ассигнований за счет средств бюджета автономного округа и доли софинансирования местного бюджета на:
- обеспечение мероприятий по модернизации систем коммунальной инфраструктуры в 2024 году;
- строительство (реконструкцию), капитальный ремонт и ремонт автомобильных дорог общего пользования местного значения в 2024 - 2025 годах</t>
  </si>
  <si>
    <t>Перемещение бюджетных ассигнований между мероприятиями и соисполнителями муниципальной программы города Югорска "Развитие жилищной сферы"</t>
  </si>
  <si>
    <t xml:space="preserve">Уточнение объема  условно утверждаемых (утвержденных) расходов согласно пункту 3 статьи 184.1 Бюджетного кодекса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</si>
</sst>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[Red]\-#,##0.0"/>
    <numFmt numFmtId="166" formatCode="000"/>
    <numFmt numFmtId="167" formatCode="#,##0.0_ ;[Red]\-#,##0.0\ 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9">
    <xf numFmtId="0" fontId="0" fillId="0" borderId="0" xfId="0" applyFont="1" applyFill="1" applyBorder="1"/>
    <xf numFmtId="0" fontId="1" fillId="0" borderId="0" xfId="3"/>
    <xf numFmtId="0" fontId="3" fillId="0" borderId="0" xfId="2" applyFill="1"/>
    <xf numFmtId="167" fontId="3" fillId="0" borderId="0" xfId="2" applyNumberFormat="1" applyFill="1"/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vertical="center"/>
      <protection hidden="1"/>
    </xf>
    <xf numFmtId="0" fontId="6" fillId="0" borderId="0" xfId="3" applyFont="1"/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Font="1" applyFill="1" applyProtection="1">
      <protection hidden="1"/>
    </xf>
    <xf numFmtId="0" fontId="7" fillId="0" borderId="0" xfId="2" applyFont="1" applyFill="1"/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2" borderId="1" xfId="2" applyNumberFormat="1" applyFont="1" applyFill="1" applyBorder="1" applyAlignment="1" applyProtection="1">
      <protection hidden="1"/>
    </xf>
    <xf numFmtId="0" fontId="9" fillId="0" borderId="0" xfId="3" applyFont="1"/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3" applyFont="1"/>
    <xf numFmtId="0" fontId="9" fillId="0" borderId="1" xfId="3" applyFont="1" applyBorder="1" applyAlignment="1">
      <alignment horizontal="center"/>
    </xf>
    <xf numFmtId="0" fontId="9" fillId="0" borderId="1" xfId="3" applyFont="1" applyBorder="1"/>
    <xf numFmtId="4" fontId="4" fillId="0" borderId="1" xfId="3" applyNumberFormat="1" applyFont="1" applyBorder="1" applyAlignment="1">
      <alignment wrapText="1"/>
    </xf>
    <xf numFmtId="0" fontId="4" fillId="0" borderId="1" xfId="3" applyFont="1" applyBorder="1" applyAlignment="1">
      <alignment wrapText="1"/>
    </xf>
    <xf numFmtId="164" fontId="5" fillId="0" borderId="1" xfId="2" applyNumberFormat="1" applyFont="1" applyFill="1" applyBorder="1" applyAlignme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3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zoomScale="89" zoomScaleNormal="100" zoomScaleSheetLayoutView="89" workbookViewId="0">
      <selection activeCell="L12" sqref="L12"/>
    </sheetView>
  </sheetViews>
  <sheetFormatPr defaultRowHeight="15" x14ac:dyDescent="0.25"/>
  <cols>
    <col min="1" max="1" width="29" style="2" customWidth="1"/>
    <col min="2" max="2" width="9.42578125" style="2" customWidth="1"/>
    <col min="3" max="3" width="17.140625" style="2" hidden="1" customWidth="1"/>
    <col min="4" max="5" width="15" style="2" hidden="1" customWidth="1"/>
    <col min="6" max="6" width="17.140625" style="1" customWidth="1"/>
    <col min="7" max="7" width="14.28515625" style="1" customWidth="1"/>
    <col min="8" max="8" width="15" style="1" customWidth="1"/>
    <col min="9" max="9" width="17.140625" style="1" customWidth="1"/>
    <col min="10" max="10" width="12.42578125" style="1" customWidth="1"/>
    <col min="11" max="11" width="15" style="1" customWidth="1"/>
    <col min="12" max="12" width="30.28515625" style="1" customWidth="1"/>
    <col min="13" max="256" width="8.85546875" style="1"/>
    <col min="257" max="257" width="43.42578125" style="1" customWidth="1"/>
    <col min="258" max="258" width="9.42578125" style="1" customWidth="1"/>
    <col min="259" max="259" width="17.140625" style="1" customWidth="1"/>
    <col min="260" max="261" width="15" style="1" customWidth="1"/>
    <col min="262" max="262" width="17.140625" style="1" customWidth="1"/>
    <col min="263" max="264" width="15" style="1" customWidth="1"/>
    <col min="265" max="265" width="17.140625" style="1" customWidth="1"/>
    <col min="266" max="267" width="15" style="1" customWidth="1"/>
    <col min="268" max="512" width="8.85546875" style="1"/>
    <col min="513" max="513" width="43.42578125" style="1" customWidth="1"/>
    <col min="514" max="514" width="9.42578125" style="1" customWidth="1"/>
    <col min="515" max="515" width="17.140625" style="1" customWidth="1"/>
    <col min="516" max="517" width="15" style="1" customWidth="1"/>
    <col min="518" max="518" width="17.140625" style="1" customWidth="1"/>
    <col min="519" max="520" width="15" style="1" customWidth="1"/>
    <col min="521" max="521" width="17.140625" style="1" customWidth="1"/>
    <col min="522" max="523" width="15" style="1" customWidth="1"/>
    <col min="524" max="768" width="8.85546875" style="1"/>
    <col min="769" max="769" width="43.42578125" style="1" customWidth="1"/>
    <col min="770" max="770" width="9.42578125" style="1" customWidth="1"/>
    <col min="771" max="771" width="17.140625" style="1" customWidth="1"/>
    <col min="772" max="773" width="15" style="1" customWidth="1"/>
    <col min="774" max="774" width="17.140625" style="1" customWidth="1"/>
    <col min="775" max="776" width="15" style="1" customWidth="1"/>
    <col min="777" max="777" width="17.140625" style="1" customWidth="1"/>
    <col min="778" max="779" width="15" style="1" customWidth="1"/>
    <col min="780" max="1024" width="8.85546875" style="1"/>
    <col min="1025" max="1025" width="43.42578125" style="1" customWidth="1"/>
    <col min="1026" max="1026" width="9.42578125" style="1" customWidth="1"/>
    <col min="1027" max="1027" width="17.140625" style="1" customWidth="1"/>
    <col min="1028" max="1029" width="15" style="1" customWidth="1"/>
    <col min="1030" max="1030" width="17.140625" style="1" customWidth="1"/>
    <col min="1031" max="1032" width="15" style="1" customWidth="1"/>
    <col min="1033" max="1033" width="17.140625" style="1" customWidth="1"/>
    <col min="1034" max="1035" width="15" style="1" customWidth="1"/>
    <col min="1036" max="1280" width="8.85546875" style="1"/>
    <col min="1281" max="1281" width="43.42578125" style="1" customWidth="1"/>
    <col min="1282" max="1282" width="9.42578125" style="1" customWidth="1"/>
    <col min="1283" max="1283" width="17.140625" style="1" customWidth="1"/>
    <col min="1284" max="1285" width="15" style="1" customWidth="1"/>
    <col min="1286" max="1286" width="17.140625" style="1" customWidth="1"/>
    <col min="1287" max="1288" width="15" style="1" customWidth="1"/>
    <col min="1289" max="1289" width="17.140625" style="1" customWidth="1"/>
    <col min="1290" max="1291" width="15" style="1" customWidth="1"/>
    <col min="1292" max="1536" width="8.85546875" style="1"/>
    <col min="1537" max="1537" width="43.42578125" style="1" customWidth="1"/>
    <col min="1538" max="1538" width="9.42578125" style="1" customWidth="1"/>
    <col min="1539" max="1539" width="17.140625" style="1" customWidth="1"/>
    <col min="1540" max="1541" width="15" style="1" customWidth="1"/>
    <col min="1542" max="1542" width="17.140625" style="1" customWidth="1"/>
    <col min="1543" max="1544" width="15" style="1" customWidth="1"/>
    <col min="1545" max="1545" width="17.140625" style="1" customWidth="1"/>
    <col min="1546" max="1547" width="15" style="1" customWidth="1"/>
    <col min="1548" max="1792" width="8.85546875" style="1"/>
    <col min="1793" max="1793" width="43.42578125" style="1" customWidth="1"/>
    <col min="1794" max="1794" width="9.42578125" style="1" customWidth="1"/>
    <col min="1795" max="1795" width="17.140625" style="1" customWidth="1"/>
    <col min="1796" max="1797" width="15" style="1" customWidth="1"/>
    <col min="1798" max="1798" width="17.140625" style="1" customWidth="1"/>
    <col min="1799" max="1800" width="15" style="1" customWidth="1"/>
    <col min="1801" max="1801" width="17.140625" style="1" customWidth="1"/>
    <col min="1802" max="1803" width="15" style="1" customWidth="1"/>
    <col min="1804" max="2048" width="8.85546875" style="1"/>
    <col min="2049" max="2049" width="43.42578125" style="1" customWidth="1"/>
    <col min="2050" max="2050" width="9.42578125" style="1" customWidth="1"/>
    <col min="2051" max="2051" width="17.140625" style="1" customWidth="1"/>
    <col min="2052" max="2053" width="15" style="1" customWidth="1"/>
    <col min="2054" max="2054" width="17.140625" style="1" customWidth="1"/>
    <col min="2055" max="2056" width="15" style="1" customWidth="1"/>
    <col min="2057" max="2057" width="17.140625" style="1" customWidth="1"/>
    <col min="2058" max="2059" width="15" style="1" customWidth="1"/>
    <col min="2060" max="2304" width="8.85546875" style="1"/>
    <col min="2305" max="2305" width="43.42578125" style="1" customWidth="1"/>
    <col min="2306" max="2306" width="9.42578125" style="1" customWidth="1"/>
    <col min="2307" max="2307" width="17.140625" style="1" customWidth="1"/>
    <col min="2308" max="2309" width="15" style="1" customWidth="1"/>
    <col min="2310" max="2310" width="17.140625" style="1" customWidth="1"/>
    <col min="2311" max="2312" width="15" style="1" customWidth="1"/>
    <col min="2313" max="2313" width="17.140625" style="1" customWidth="1"/>
    <col min="2314" max="2315" width="15" style="1" customWidth="1"/>
    <col min="2316" max="2560" width="8.85546875" style="1"/>
    <col min="2561" max="2561" width="43.42578125" style="1" customWidth="1"/>
    <col min="2562" max="2562" width="9.42578125" style="1" customWidth="1"/>
    <col min="2563" max="2563" width="17.140625" style="1" customWidth="1"/>
    <col min="2564" max="2565" width="15" style="1" customWidth="1"/>
    <col min="2566" max="2566" width="17.140625" style="1" customWidth="1"/>
    <col min="2567" max="2568" width="15" style="1" customWidth="1"/>
    <col min="2569" max="2569" width="17.140625" style="1" customWidth="1"/>
    <col min="2570" max="2571" width="15" style="1" customWidth="1"/>
    <col min="2572" max="2816" width="8.85546875" style="1"/>
    <col min="2817" max="2817" width="43.42578125" style="1" customWidth="1"/>
    <col min="2818" max="2818" width="9.42578125" style="1" customWidth="1"/>
    <col min="2819" max="2819" width="17.140625" style="1" customWidth="1"/>
    <col min="2820" max="2821" width="15" style="1" customWidth="1"/>
    <col min="2822" max="2822" width="17.140625" style="1" customWidth="1"/>
    <col min="2823" max="2824" width="15" style="1" customWidth="1"/>
    <col min="2825" max="2825" width="17.140625" style="1" customWidth="1"/>
    <col min="2826" max="2827" width="15" style="1" customWidth="1"/>
    <col min="2828" max="3072" width="8.85546875" style="1"/>
    <col min="3073" max="3073" width="43.42578125" style="1" customWidth="1"/>
    <col min="3074" max="3074" width="9.42578125" style="1" customWidth="1"/>
    <col min="3075" max="3075" width="17.140625" style="1" customWidth="1"/>
    <col min="3076" max="3077" width="15" style="1" customWidth="1"/>
    <col min="3078" max="3078" width="17.140625" style="1" customWidth="1"/>
    <col min="3079" max="3080" width="15" style="1" customWidth="1"/>
    <col min="3081" max="3081" width="17.140625" style="1" customWidth="1"/>
    <col min="3082" max="3083" width="15" style="1" customWidth="1"/>
    <col min="3084" max="3328" width="8.85546875" style="1"/>
    <col min="3329" max="3329" width="43.42578125" style="1" customWidth="1"/>
    <col min="3330" max="3330" width="9.42578125" style="1" customWidth="1"/>
    <col min="3331" max="3331" width="17.140625" style="1" customWidth="1"/>
    <col min="3332" max="3333" width="15" style="1" customWidth="1"/>
    <col min="3334" max="3334" width="17.140625" style="1" customWidth="1"/>
    <col min="3335" max="3336" width="15" style="1" customWidth="1"/>
    <col min="3337" max="3337" width="17.140625" style="1" customWidth="1"/>
    <col min="3338" max="3339" width="15" style="1" customWidth="1"/>
    <col min="3340" max="3584" width="8.85546875" style="1"/>
    <col min="3585" max="3585" width="43.42578125" style="1" customWidth="1"/>
    <col min="3586" max="3586" width="9.42578125" style="1" customWidth="1"/>
    <col min="3587" max="3587" width="17.140625" style="1" customWidth="1"/>
    <col min="3588" max="3589" width="15" style="1" customWidth="1"/>
    <col min="3590" max="3590" width="17.140625" style="1" customWidth="1"/>
    <col min="3591" max="3592" width="15" style="1" customWidth="1"/>
    <col min="3593" max="3593" width="17.140625" style="1" customWidth="1"/>
    <col min="3594" max="3595" width="15" style="1" customWidth="1"/>
    <col min="3596" max="3840" width="8.85546875" style="1"/>
    <col min="3841" max="3841" width="43.42578125" style="1" customWidth="1"/>
    <col min="3842" max="3842" width="9.42578125" style="1" customWidth="1"/>
    <col min="3843" max="3843" width="17.140625" style="1" customWidth="1"/>
    <col min="3844" max="3845" width="15" style="1" customWidth="1"/>
    <col min="3846" max="3846" width="17.140625" style="1" customWidth="1"/>
    <col min="3847" max="3848" width="15" style="1" customWidth="1"/>
    <col min="3849" max="3849" width="17.140625" style="1" customWidth="1"/>
    <col min="3850" max="3851" width="15" style="1" customWidth="1"/>
    <col min="3852" max="4096" width="8.85546875" style="1"/>
    <col min="4097" max="4097" width="43.42578125" style="1" customWidth="1"/>
    <col min="4098" max="4098" width="9.42578125" style="1" customWidth="1"/>
    <col min="4099" max="4099" width="17.140625" style="1" customWidth="1"/>
    <col min="4100" max="4101" width="15" style="1" customWidth="1"/>
    <col min="4102" max="4102" width="17.140625" style="1" customWidth="1"/>
    <col min="4103" max="4104" width="15" style="1" customWidth="1"/>
    <col min="4105" max="4105" width="17.140625" style="1" customWidth="1"/>
    <col min="4106" max="4107" width="15" style="1" customWidth="1"/>
    <col min="4108" max="4352" width="8.85546875" style="1"/>
    <col min="4353" max="4353" width="43.42578125" style="1" customWidth="1"/>
    <col min="4354" max="4354" width="9.42578125" style="1" customWidth="1"/>
    <col min="4355" max="4355" width="17.140625" style="1" customWidth="1"/>
    <col min="4356" max="4357" width="15" style="1" customWidth="1"/>
    <col min="4358" max="4358" width="17.140625" style="1" customWidth="1"/>
    <col min="4359" max="4360" width="15" style="1" customWidth="1"/>
    <col min="4361" max="4361" width="17.140625" style="1" customWidth="1"/>
    <col min="4362" max="4363" width="15" style="1" customWidth="1"/>
    <col min="4364" max="4608" width="8.85546875" style="1"/>
    <col min="4609" max="4609" width="43.42578125" style="1" customWidth="1"/>
    <col min="4610" max="4610" width="9.42578125" style="1" customWidth="1"/>
    <col min="4611" max="4611" width="17.140625" style="1" customWidth="1"/>
    <col min="4612" max="4613" width="15" style="1" customWidth="1"/>
    <col min="4614" max="4614" width="17.140625" style="1" customWidth="1"/>
    <col min="4615" max="4616" width="15" style="1" customWidth="1"/>
    <col min="4617" max="4617" width="17.140625" style="1" customWidth="1"/>
    <col min="4618" max="4619" width="15" style="1" customWidth="1"/>
    <col min="4620" max="4864" width="8.85546875" style="1"/>
    <col min="4865" max="4865" width="43.42578125" style="1" customWidth="1"/>
    <col min="4866" max="4866" width="9.42578125" style="1" customWidth="1"/>
    <col min="4867" max="4867" width="17.140625" style="1" customWidth="1"/>
    <col min="4868" max="4869" width="15" style="1" customWidth="1"/>
    <col min="4870" max="4870" width="17.140625" style="1" customWidth="1"/>
    <col min="4871" max="4872" width="15" style="1" customWidth="1"/>
    <col min="4873" max="4873" width="17.140625" style="1" customWidth="1"/>
    <col min="4874" max="4875" width="15" style="1" customWidth="1"/>
    <col min="4876" max="5120" width="8.85546875" style="1"/>
    <col min="5121" max="5121" width="43.42578125" style="1" customWidth="1"/>
    <col min="5122" max="5122" width="9.42578125" style="1" customWidth="1"/>
    <col min="5123" max="5123" width="17.140625" style="1" customWidth="1"/>
    <col min="5124" max="5125" width="15" style="1" customWidth="1"/>
    <col min="5126" max="5126" width="17.140625" style="1" customWidth="1"/>
    <col min="5127" max="5128" width="15" style="1" customWidth="1"/>
    <col min="5129" max="5129" width="17.140625" style="1" customWidth="1"/>
    <col min="5130" max="5131" width="15" style="1" customWidth="1"/>
    <col min="5132" max="5376" width="8.85546875" style="1"/>
    <col min="5377" max="5377" width="43.42578125" style="1" customWidth="1"/>
    <col min="5378" max="5378" width="9.42578125" style="1" customWidth="1"/>
    <col min="5379" max="5379" width="17.140625" style="1" customWidth="1"/>
    <col min="5380" max="5381" width="15" style="1" customWidth="1"/>
    <col min="5382" max="5382" width="17.140625" style="1" customWidth="1"/>
    <col min="5383" max="5384" width="15" style="1" customWidth="1"/>
    <col min="5385" max="5385" width="17.140625" style="1" customWidth="1"/>
    <col min="5386" max="5387" width="15" style="1" customWidth="1"/>
    <col min="5388" max="5632" width="8.85546875" style="1"/>
    <col min="5633" max="5633" width="43.42578125" style="1" customWidth="1"/>
    <col min="5634" max="5634" width="9.42578125" style="1" customWidth="1"/>
    <col min="5635" max="5635" width="17.140625" style="1" customWidth="1"/>
    <col min="5636" max="5637" width="15" style="1" customWidth="1"/>
    <col min="5638" max="5638" width="17.140625" style="1" customWidth="1"/>
    <col min="5639" max="5640" width="15" style="1" customWidth="1"/>
    <col min="5641" max="5641" width="17.140625" style="1" customWidth="1"/>
    <col min="5642" max="5643" width="15" style="1" customWidth="1"/>
    <col min="5644" max="5888" width="8.85546875" style="1"/>
    <col min="5889" max="5889" width="43.42578125" style="1" customWidth="1"/>
    <col min="5890" max="5890" width="9.42578125" style="1" customWidth="1"/>
    <col min="5891" max="5891" width="17.140625" style="1" customWidth="1"/>
    <col min="5892" max="5893" width="15" style="1" customWidth="1"/>
    <col min="5894" max="5894" width="17.140625" style="1" customWidth="1"/>
    <col min="5895" max="5896" width="15" style="1" customWidth="1"/>
    <col min="5897" max="5897" width="17.140625" style="1" customWidth="1"/>
    <col min="5898" max="5899" width="15" style="1" customWidth="1"/>
    <col min="5900" max="6144" width="8.85546875" style="1"/>
    <col min="6145" max="6145" width="43.42578125" style="1" customWidth="1"/>
    <col min="6146" max="6146" width="9.42578125" style="1" customWidth="1"/>
    <col min="6147" max="6147" width="17.140625" style="1" customWidth="1"/>
    <col min="6148" max="6149" width="15" style="1" customWidth="1"/>
    <col min="6150" max="6150" width="17.140625" style="1" customWidth="1"/>
    <col min="6151" max="6152" width="15" style="1" customWidth="1"/>
    <col min="6153" max="6153" width="17.140625" style="1" customWidth="1"/>
    <col min="6154" max="6155" width="15" style="1" customWidth="1"/>
    <col min="6156" max="6400" width="8.85546875" style="1"/>
    <col min="6401" max="6401" width="43.42578125" style="1" customWidth="1"/>
    <col min="6402" max="6402" width="9.42578125" style="1" customWidth="1"/>
    <col min="6403" max="6403" width="17.140625" style="1" customWidth="1"/>
    <col min="6404" max="6405" width="15" style="1" customWidth="1"/>
    <col min="6406" max="6406" width="17.140625" style="1" customWidth="1"/>
    <col min="6407" max="6408" width="15" style="1" customWidth="1"/>
    <col min="6409" max="6409" width="17.140625" style="1" customWidth="1"/>
    <col min="6410" max="6411" width="15" style="1" customWidth="1"/>
    <col min="6412" max="6656" width="8.85546875" style="1"/>
    <col min="6657" max="6657" width="43.42578125" style="1" customWidth="1"/>
    <col min="6658" max="6658" width="9.42578125" style="1" customWidth="1"/>
    <col min="6659" max="6659" width="17.140625" style="1" customWidth="1"/>
    <col min="6660" max="6661" width="15" style="1" customWidth="1"/>
    <col min="6662" max="6662" width="17.140625" style="1" customWidth="1"/>
    <col min="6663" max="6664" width="15" style="1" customWidth="1"/>
    <col min="6665" max="6665" width="17.140625" style="1" customWidth="1"/>
    <col min="6666" max="6667" width="15" style="1" customWidth="1"/>
    <col min="6668" max="6912" width="8.85546875" style="1"/>
    <col min="6913" max="6913" width="43.42578125" style="1" customWidth="1"/>
    <col min="6914" max="6914" width="9.42578125" style="1" customWidth="1"/>
    <col min="6915" max="6915" width="17.140625" style="1" customWidth="1"/>
    <col min="6916" max="6917" width="15" style="1" customWidth="1"/>
    <col min="6918" max="6918" width="17.140625" style="1" customWidth="1"/>
    <col min="6919" max="6920" width="15" style="1" customWidth="1"/>
    <col min="6921" max="6921" width="17.140625" style="1" customWidth="1"/>
    <col min="6922" max="6923" width="15" style="1" customWidth="1"/>
    <col min="6924" max="7168" width="8.85546875" style="1"/>
    <col min="7169" max="7169" width="43.42578125" style="1" customWidth="1"/>
    <col min="7170" max="7170" width="9.42578125" style="1" customWidth="1"/>
    <col min="7171" max="7171" width="17.140625" style="1" customWidth="1"/>
    <col min="7172" max="7173" width="15" style="1" customWidth="1"/>
    <col min="7174" max="7174" width="17.140625" style="1" customWidth="1"/>
    <col min="7175" max="7176" width="15" style="1" customWidth="1"/>
    <col min="7177" max="7177" width="17.140625" style="1" customWidth="1"/>
    <col min="7178" max="7179" width="15" style="1" customWidth="1"/>
    <col min="7180" max="7424" width="8.85546875" style="1"/>
    <col min="7425" max="7425" width="43.42578125" style="1" customWidth="1"/>
    <col min="7426" max="7426" width="9.42578125" style="1" customWidth="1"/>
    <col min="7427" max="7427" width="17.140625" style="1" customWidth="1"/>
    <col min="7428" max="7429" width="15" style="1" customWidth="1"/>
    <col min="7430" max="7430" width="17.140625" style="1" customWidth="1"/>
    <col min="7431" max="7432" width="15" style="1" customWidth="1"/>
    <col min="7433" max="7433" width="17.140625" style="1" customWidth="1"/>
    <col min="7434" max="7435" width="15" style="1" customWidth="1"/>
    <col min="7436" max="7680" width="8.85546875" style="1"/>
    <col min="7681" max="7681" width="43.42578125" style="1" customWidth="1"/>
    <col min="7682" max="7682" width="9.42578125" style="1" customWidth="1"/>
    <col min="7683" max="7683" width="17.140625" style="1" customWidth="1"/>
    <col min="7684" max="7685" width="15" style="1" customWidth="1"/>
    <col min="7686" max="7686" width="17.140625" style="1" customWidth="1"/>
    <col min="7687" max="7688" width="15" style="1" customWidth="1"/>
    <col min="7689" max="7689" width="17.140625" style="1" customWidth="1"/>
    <col min="7690" max="7691" width="15" style="1" customWidth="1"/>
    <col min="7692" max="7936" width="8.85546875" style="1"/>
    <col min="7937" max="7937" width="43.42578125" style="1" customWidth="1"/>
    <col min="7938" max="7938" width="9.42578125" style="1" customWidth="1"/>
    <col min="7939" max="7939" width="17.140625" style="1" customWidth="1"/>
    <col min="7940" max="7941" width="15" style="1" customWidth="1"/>
    <col min="7942" max="7942" width="17.140625" style="1" customWidth="1"/>
    <col min="7943" max="7944" width="15" style="1" customWidth="1"/>
    <col min="7945" max="7945" width="17.140625" style="1" customWidth="1"/>
    <col min="7946" max="7947" width="15" style="1" customWidth="1"/>
    <col min="7948" max="8192" width="8.85546875" style="1"/>
    <col min="8193" max="8193" width="43.42578125" style="1" customWidth="1"/>
    <col min="8194" max="8194" width="9.42578125" style="1" customWidth="1"/>
    <col min="8195" max="8195" width="17.140625" style="1" customWidth="1"/>
    <col min="8196" max="8197" width="15" style="1" customWidth="1"/>
    <col min="8198" max="8198" width="17.140625" style="1" customWidth="1"/>
    <col min="8199" max="8200" width="15" style="1" customWidth="1"/>
    <col min="8201" max="8201" width="17.140625" style="1" customWidth="1"/>
    <col min="8202" max="8203" width="15" style="1" customWidth="1"/>
    <col min="8204" max="8448" width="8.85546875" style="1"/>
    <col min="8449" max="8449" width="43.42578125" style="1" customWidth="1"/>
    <col min="8450" max="8450" width="9.42578125" style="1" customWidth="1"/>
    <col min="8451" max="8451" width="17.140625" style="1" customWidth="1"/>
    <col min="8452" max="8453" width="15" style="1" customWidth="1"/>
    <col min="8454" max="8454" width="17.140625" style="1" customWidth="1"/>
    <col min="8455" max="8456" width="15" style="1" customWidth="1"/>
    <col min="8457" max="8457" width="17.140625" style="1" customWidth="1"/>
    <col min="8458" max="8459" width="15" style="1" customWidth="1"/>
    <col min="8460" max="8704" width="8.85546875" style="1"/>
    <col min="8705" max="8705" width="43.42578125" style="1" customWidth="1"/>
    <col min="8706" max="8706" width="9.42578125" style="1" customWidth="1"/>
    <col min="8707" max="8707" width="17.140625" style="1" customWidth="1"/>
    <col min="8708" max="8709" width="15" style="1" customWidth="1"/>
    <col min="8710" max="8710" width="17.140625" style="1" customWidth="1"/>
    <col min="8711" max="8712" width="15" style="1" customWidth="1"/>
    <col min="8713" max="8713" width="17.140625" style="1" customWidth="1"/>
    <col min="8714" max="8715" width="15" style="1" customWidth="1"/>
    <col min="8716" max="8960" width="8.85546875" style="1"/>
    <col min="8961" max="8961" width="43.42578125" style="1" customWidth="1"/>
    <col min="8962" max="8962" width="9.42578125" style="1" customWidth="1"/>
    <col min="8963" max="8963" width="17.140625" style="1" customWidth="1"/>
    <col min="8964" max="8965" width="15" style="1" customWidth="1"/>
    <col min="8966" max="8966" width="17.140625" style="1" customWidth="1"/>
    <col min="8967" max="8968" width="15" style="1" customWidth="1"/>
    <col min="8969" max="8969" width="17.140625" style="1" customWidth="1"/>
    <col min="8970" max="8971" width="15" style="1" customWidth="1"/>
    <col min="8972" max="9216" width="8.85546875" style="1"/>
    <col min="9217" max="9217" width="43.42578125" style="1" customWidth="1"/>
    <col min="9218" max="9218" width="9.42578125" style="1" customWidth="1"/>
    <col min="9219" max="9219" width="17.140625" style="1" customWidth="1"/>
    <col min="9220" max="9221" width="15" style="1" customWidth="1"/>
    <col min="9222" max="9222" width="17.140625" style="1" customWidth="1"/>
    <col min="9223" max="9224" width="15" style="1" customWidth="1"/>
    <col min="9225" max="9225" width="17.140625" style="1" customWidth="1"/>
    <col min="9226" max="9227" width="15" style="1" customWidth="1"/>
    <col min="9228" max="9472" width="8.85546875" style="1"/>
    <col min="9473" max="9473" width="43.42578125" style="1" customWidth="1"/>
    <col min="9474" max="9474" width="9.42578125" style="1" customWidth="1"/>
    <col min="9475" max="9475" width="17.140625" style="1" customWidth="1"/>
    <col min="9476" max="9477" width="15" style="1" customWidth="1"/>
    <col min="9478" max="9478" width="17.140625" style="1" customWidth="1"/>
    <col min="9479" max="9480" width="15" style="1" customWidth="1"/>
    <col min="9481" max="9481" width="17.140625" style="1" customWidth="1"/>
    <col min="9482" max="9483" width="15" style="1" customWidth="1"/>
    <col min="9484" max="9728" width="8.85546875" style="1"/>
    <col min="9729" max="9729" width="43.42578125" style="1" customWidth="1"/>
    <col min="9730" max="9730" width="9.42578125" style="1" customWidth="1"/>
    <col min="9731" max="9731" width="17.140625" style="1" customWidth="1"/>
    <col min="9732" max="9733" width="15" style="1" customWidth="1"/>
    <col min="9734" max="9734" width="17.140625" style="1" customWidth="1"/>
    <col min="9735" max="9736" width="15" style="1" customWidth="1"/>
    <col min="9737" max="9737" width="17.140625" style="1" customWidth="1"/>
    <col min="9738" max="9739" width="15" style="1" customWidth="1"/>
    <col min="9740" max="9984" width="8.85546875" style="1"/>
    <col min="9985" max="9985" width="43.42578125" style="1" customWidth="1"/>
    <col min="9986" max="9986" width="9.42578125" style="1" customWidth="1"/>
    <col min="9987" max="9987" width="17.140625" style="1" customWidth="1"/>
    <col min="9988" max="9989" width="15" style="1" customWidth="1"/>
    <col min="9990" max="9990" width="17.140625" style="1" customWidth="1"/>
    <col min="9991" max="9992" width="15" style="1" customWidth="1"/>
    <col min="9993" max="9993" width="17.140625" style="1" customWidth="1"/>
    <col min="9994" max="9995" width="15" style="1" customWidth="1"/>
    <col min="9996" max="10240" width="8.85546875" style="1"/>
    <col min="10241" max="10241" width="43.42578125" style="1" customWidth="1"/>
    <col min="10242" max="10242" width="9.42578125" style="1" customWidth="1"/>
    <col min="10243" max="10243" width="17.140625" style="1" customWidth="1"/>
    <col min="10244" max="10245" width="15" style="1" customWidth="1"/>
    <col min="10246" max="10246" width="17.140625" style="1" customWidth="1"/>
    <col min="10247" max="10248" width="15" style="1" customWidth="1"/>
    <col min="10249" max="10249" width="17.140625" style="1" customWidth="1"/>
    <col min="10250" max="10251" width="15" style="1" customWidth="1"/>
    <col min="10252" max="10496" width="8.85546875" style="1"/>
    <col min="10497" max="10497" width="43.42578125" style="1" customWidth="1"/>
    <col min="10498" max="10498" width="9.42578125" style="1" customWidth="1"/>
    <col min="10499" max="10499" width="17.140625" style="1" customWidth="1"/>
    <col min="10500" max="10501" width="15" style="1" customWidth="1"/>
    <col min="10502" max="10502" width="17.140625" style="1" customWidth="1"/>
    <col min="10503" max="10504" width="15" style="1" customWidth="1"/>
    <col min="10505" max="10505" width="17.140625" style="1" customWidth="1"/>
    <col min="10506" max="10507" width="15" style="1" customWidth="1"/>
    <col min="10508" max="10752" width="8.85546875" style="1"/>
    <col min="10753" max="10753" width="43.42578125" style="1" customWidth="1"/>
    <col min="10754" max="10754" width="9.42578125" style="1" customWidth="1"/>
    <col min="10755" max="10755" width="17.140625" style="1" customWidth="1"/>
    <col min="10756" max="10757" width="15" style="1" customWidth="1"/>
    <col min="10758" max="10758" width="17.140625" style="1" customWidth="1"/>
    <col min="10759" max="10760" width="15" style="1" customWidth="1"/>
    <col min="10761" max="10761" width="17.140625" style="1" customWidth="1"/>
    <col min="10762" max="10763" width="15" style="1" customWidth="1"/>
    <col min="10764" max="11008" width="8.85546875" style="1"/>
    <col min="11009" max="11009" width="43.42578125" style="1" customWidth="1"/>
    <col min="11010" max="11010" width="9.42578125" style="1" customWidth="1"/>
    <col min="11011" max="11011" width="17.140625" style="1" customWidth="1"/>
    <col min="11012" max="11013" width="15" style="1" customWidth="1"/>
    <col min="11014" max="11014" width="17.140625" style="1" customWidth="1"/>
    <col min="11015" max="11016" width="15" style="1" customWidth="1"/>
    <col min="11017" max="11017" width="17.140625" style="1" customWidth="1"/>
    <col min="11018" max="11019" width="15" style="1" customWidth="1"/>
    <col min="11020" max="11264" width="8.85546875" style="1"/>
    <col min="11265" max="11265" width="43.42578125" style="1" customWidth="1"/>
    <col min="11266" max="11266" width="9.42578125" style="1" customWidth="1"/>
    <col min="11267" max="11267" width="17.140625" style="1" customWidth="1"/>
    <col min="11268" max="11269" width="15" style="1" customWidth="1"/>
    <col min="11270" max="11270" width="17.140625" style="1" customWidth="1"/>
    <col min="11271" max="11272" width="15" style="1" customWidth="1"/>
    <col min="11273" max="11273" width="17.140625" style="1" customWidth="1"/>
    <col min="11274" max="11275" width="15" style="1" customWidth="1"/>
    <col min="11276" max="11520" width="8.85546875" style="1"/>
    <col min="11521" max="11521" width="43.42578125" style="1" customWidth="1"/>
    <col min="11522" max="11522" width="9.42578125" style="1" customWidth="1"/>
    <col min="11523" max="11523" width="17.140625" style="1" customWidth="1"/>
    <col min="11524" max="11525" width="15" style="1" customWidth="1"/>
    <col min="11526" max="11526" width="17.140625" style="1" customWidth="1"/>
    <col min="11527" max="11528" width="15" style="1" customWidth="1"/>
    <col min="11529" max="11529" width="17.140625" style="1" customWidth="1"/>
    <col min="11530" max="11531" width="15" style="1" customWidth="1"/>
    <col min="11532" max="11776" width="8.85546875" style="1"/>
    <col min="11777" max="11777" width="43.42578125" style="1" customWidth="1"/>
    <col min="11778" max="11778" width="9.42578125" style="1" customWidth="1"/>
    <col min="11779" max="11779" width="17.140625" style="1" customWidth="1"/>
    <col min="11780" max="11781" width="15" style="1" customWidth="1"/>
    <col min="11782" max="11782" width="17.140625" style="1" customWidth="1"/>
    <col min="11783" max="11784" width="15" style="1" customWidth="1"/>
    <col min="11785" max="11785" width="17.140625" style="1" customWidth="1"/>
    <col min="11786" max="11787" width="15" style="1" customWidth="1"/>
    <col min="11788" max="12032" width="8.85546875" style="1"/>
    <col min="12033" max="12033" width="43.42578125" style="1" customWidth="1"/>
    <col min="12034" max="12034" width="9.42578125" style="1" customWidth="1"/>
    <col min="12035" max="12035" width="17.140625" style="1" customWidth="1"/>
    <col min="12036" max="12037" width="15" style="1" customWidth="1"/>
    <col min="12038" max="12038" width="17.140625" style="1" customWidth="1"/>
    <col min="12039" max="12040" width="15" style="1" customWidth="1"/>
    <col min="12041" max="12041" width="17.140625" style="1" customWidth="1"/>
    <col min="12042" max="12043" width="15" style="1" customWidth="1"/>
    <col min="12044" max="12288" width="8.85546875" style="1"/>
    <col min="12289" max="12289" width="43.42578125" style="1" customWidth="1"/>
    <col min="12290" max="12290" width="9.42578125" style="1" customWidth="1"/>
    <col min="12291" max="12291" width="17.140625" style="1" customWidth="1"/>
    <col min="12292" max="12293" width="15" style="1" customWidth="1"/>
    <col min="12294" max="12294" width="17.140625" style="1" customWidth="1"/>
    <col min="12295" max="12296" width="15" style="1" customWidth="1"/>
    <col min="12297" max="12297" width="17.140625" style="1" customWidth="1"/>
    <col min="12298" max="12299" width="15" style="1" customWidth="1"/>
    <col min="12300" max="12544" width="8.85546875" style="1"/>
    <col min="12545" max="12545" width="43.42578125" style="1" customWidth="1"/>
    <col min="12546" max="12546" width="9.42578125" style="1" customWidth="1"/>
    <col min="12547" max="12547" width="17.140625" style="1" customWidth="1"/>
    <col min="12548" max="12549" width="15" style="1" customWidth="1"/>
    <col min="12550" max="12550" width="17.140625" style="1" customWidth="1"/>
    <col min="12551" max="12552" width="15" style="1" customWidth="1"/>
    <col min="12553" max="12553" width="17.140625" style="1" customWidth="1"/>
    <col min="12554" max="12555" width="15" style="1" customWidth="1"/>
    <col min="12556" max="12800" width="8.85546875" style="1"/>
    <col min="12801" max="12801" width="43.42578125" style="1" customWidth="1"/>
    <col min="12802" max="12802" width="9.42578125" style="1" customWidth="1"/>
    <col min="12803" max="12803" width="17.140625" style="1" customWidth="1"/>
    <col min="12804" max="12805" width="15" style="1" customWidth="1"/>
    <col min="12806" max="12806" width="17.140625" style="1" customWidth="1"/>
    <col min="12807" max="12808" width="15" style="1" customWidth="1"/>
    <col min="12809" max="12809" width="17.140625" style="1" customWidth="1"/>
    <col min="12810" max="12811" width="15" style="1" customWidth="1"/>
    <col min="12812" max="13056" width="8.85546875" style="1"/>
    <col min="13057" max="13057" width="43.42578125" style="1" customWidth="1"/>
    <col min="13058" max="13058" width="9.42578125" style="1" customWidth="1"/>
    <col min="13059" max="13059" width="17.140625" style="1" customWidth="1"/>
    <col min="13060" max="13061" width="15" style="1" customWidth="1"/>
    <col min="13062" max="13062" width="17.140625" style="1" customWidth="1"/>
    <col min="13063" max="13064" width="15" style="1" customWidth="1"/>
    <col min="13065" max="13065" width="17.140625" style="1" customWidth="1"/>
    <col min="13066" max="13067" width="15" style="1" customWidth="1"/>
    <col min="13068" max="13312" width="8.85546875" style="1"/>
    <col min="13313" max="13313" width="43.42578125" style="1" customWidth="1"/>
    <col min="13314" max="13314" width="9.42578125" style="1" customWidth="1"/>
    <col min="13315" max="13315" width="17.140625" style="1" customWidth="1"/>
    <col min="13316" max="13317" width="15" style="1" customWidth="1"/>
    <col min="13318" max="13318" width="17.140625" style="1" customWidth="1"/>
    <col min="13319" max="13320" width="15" style="1" customWidth="1"/>
    <col min="13321" max="13321" width="17.140625" style="1" customWidth="1"/>
    <col min="13322" max="13323" width="15" style="1" customWidth="1"/>
    <col min="13324" max="13568" width="8.85546875" style="1"/>
    <col min="13569" max="13569" width="43.42578125" style="1" customWidth="1"/>
    <col min="13570" max="13570" width="9.42578125" style="1" customWidth="1"/>
    <col min="13571" max="13571" width="17.140625" style="1" customWidth="1"/>
    <col min="13572" max="13573" width="15" style="1" customWidth="1"/>
    <col min="13574" max="13574" width="17.140625" style="1" customWidth="1"/>
    <col min="13575" max="13576" width="15" style="1" customWidth="1"/>
    <col min="13577" max="13577" width="17.140625" style="1" customWidth="1"/>
    <col min="13578" max="13579" width="15" style="1" customWidth="1"/>
    <col min="13580" max="13824" width="8.85546875" style="1"/>
    <col min="13825" max="13825" width="43.42578125" style="1" customWidth="1"/>
    <col min="13826" max="13826" width="9.42578125" style="1" customWidth="1"/>
    <col min="13827" max="13827" width="17.140625" style="1" customWidth="1"/>
    <col min="13828" max="13829" width="15" style="1" customWidth="1"/>
    <col min="13830" max="13830" width="17.140625" style="1" customWidth="1"/>
    <col min="13831" max="13832" width="15" style="1" customWidth="1"/>
    <col min="13833" max="13833" width="17.140625" style="1" customWidth="1"/>
    <col min="13834" max="13835" width="15" style="1" customWidth="1"/>
    <col min="13836" max="14080" width="8.85546875" style="1"/>
    <col min="14081" max="14081" width="43.42578125" style="1" customWidth="1"/>
    <col min="14082" max="14082" width="9.42578125" style="1" customWidth="1"/>
    <col min="14083" max="14083" width="17.140625" style="1" customWidth="1"/>
    <col min="14084" max="14085" width="15" style="1" customWidth="1"/>
    <col min="14086" max="14086" width="17.140625" style="1" customWidth="1"/>
    <col min="14087" max="14088" width="15" style="1" customWidth="1"/>
    <col min="14089" max="14089" width="17.140625" style="1" customWidth="1"/>
    <col min="14090" max="14091" width="15" style="1" customWidth="1"/>
    <col min="14092" max="14336" width="8.85546875" style="1"/>
    <col min="14337" max="14337" width="43.42578125" style="1" customWidth="1"/>
    <col min="14338" max="14338" width="9.42578125" style="1" customWidth="1"/>
    <col min="14339" max="14339" width="17.140625" style="1" customWidth="1"/>
    <col min="14340" max="14341" width="15" style="1" customWidth="1"/>
    <col min="14342" max="14342" width="17.140625" style="1" customWidth="1"/>
    <col min="14343" max="14344" width="15" style="1" customWidth="1"/>
    <col min="14345" max="14345" width="17.140625" style="1" customWidth="1"/>
    <col min="14346" max="14347" width="15" style="1" customWidth="1"/>
    <col min="14348" max="14592" width="8.85546875" style="1"/>
    <col min="14593" max="14593" width="43.42578125" style="1" customWidth="1"/>
    <col min="14594" max="14594" width="9.42578125" style="1" customWidth="1"/>
    <col min="14595" max="14595" width="17.140625" style="1" customWidth="1"/>
    <col min="14596" max="14597" width="15" style="1" customWidth="1"/>
    <col min="14598" max="14598" width="17.140625" style="1" customWidth="1"/>
    <col min="14599" max="14600" width="15" style="1" customWidth="1"/>
    <col min="14601" max="14601" width="17.140625" style="1" customWidth="1"/>
    <col min="14602" max="14603" width="15" style="1" customWidth="1"/>
    <col min="14604" max="14848" width="8.85546875" style="1"/>
    <col min="14849" max="14849" width="43.42578125" style="1" customWidth="1"/>
    <col min="14850" max="14850" width="9.42578125" style="1" customWidth="1"/>
    <col min="14851" max="14851" width="17.140625" style="1" customWidth="1"/>
    <col min="14852" max="14853" width="15" style="1" customWidth="1"/>
    <col min="14854" max="14854" width="17.140625" style="1" customWidth="1"/>
    <col min="14855" max="14856" width="15" style="1" customWidth="1"/>
    <col min="14857" max="14857" width="17.140625" style="1" customWidth="1"/>
    <col min="14858" max="14859" width="15" style="1" customWidth="1"/>
    <col min="14860" max="15104" width="8.85546875" style="1"/>
    <col min="15105" max="15105" width="43.42578125" style="1" customWidth="1"/>
    <col min="15106" max="15106" width="9.42578125" style="1" customWidth="1"/>
    <col min="15107" max="15107" width="17.140625" style="1" customWidth="1"/>
    <col min="15108" max="15109" width="15" style="1" customWidth="1"/>
    <col min="15110" max="15110" width="17.140625" style="1" customWidth="1"/>
    <col min="15111" max="15112" width="15" style="1" customWidth="1"/>
    <col min="15113" max="15113" width="17.140625" style="1" customWidth="1"/>
    <col min="15114" max="15115" width="15" style="1" customWidth="1"/>
    <col min="15116" max="15360" width="8.85546875" style="1"/>
    <col min="15361" max="15361" width="43.42578125" style="1" customWidth="1"/>
    <col min="15362" max="15362" width="9.42578125" style="1" customWidth="1"/>
    <col min="15363" max="15363" width="17.140625" style="1" customWidth="1"/>
    <col min="15364" max="15365" width="15" style="1" customWidth="1"/>
    <col min="15366" max="15366" width="17.140625" style="1" customWidth="1"/>
    <col min="15367" max="15368" width="15" style="1" customWidth="1"/>
    <col min="15369" max="15369" width="17.140625" style="1" customWidth="1"/>
    <col min="15370" max="15371" width="15" style="1" customWidth="1"/>
    <col min="15372" max="15616" width="8.85546875" style="1"/>
    <col min="15617" max="15617" width="43.42578125" style="1" customWidth="1"/>
    <col min="15618" max="15618" width="9.42578125" style="1" customWidth="1"/>
    <col min="15619" max="15619" width="17.140625" style="1" customWidth="1"/>
    <col min="15620" max="15621" width="15" style="1" customWidth="1"/>
    <col min="15622" max="15622" width="17.140625" style="1" customWidth="1"/>
    <col min="15623" max="15624" width="15" style="1" customWidth="1"/>
    <col min="15625" max="15625" width="17.140625" style="1" customWidth="1"/>
    <col min="15626" max="15627" width="15" style="1" customWidth="1"/>
    <col min="15628" max="15872" width="8.85546875" style="1"/>
    <col min="15873" max="15873" width="43.42578125" style="1" customWidth="1"/>
    <col min="15874" max="15874" width="9.42578125" style="1" customWidth="1"/>
    <col min="15875" max="15875" width="17.140625" style="1" customWidth="1"/>
    <col min="15876" max="15877" width="15" style="1" customWidth="1"/>
    <col min="15878" max="15878" width="17.140625" style="1" customWidth="1"/>
    <col min="15879" max="15880" width="15" style="1" customWidth="1"/>
    <col min="15881" max="15881" width="17.140625" style="1" customWidth="1"/>
    <col min="15882" max="15883" width="15" style="1" customWidth="1"/>
    <col min="15884" max="16128" width="8.85546875" style="1"/>
    <col min="16129" max="16129" width="43.42578125" style="1" customWidth="1"/>
    <col min="16130" max="16130" width="9.42578125" style="1" customWidth="1"/>
    <col min="16131" max="16131" width="17.140625" style="1" customWidth="1"/>
    <col min="16132" max="16133" width="15" style="1" customWidth="1"/>
    <col min="16134" max="16134" width="17.140625" style="1" customWidth="1"/>
    <col min="16135" max="16136" width="15" style="1" customWidth="1"/>
    <col min="16137" max="16137" width="17.140625" style="1" customWidth="1"/>
    <col min="16138" max="16139" width="15" style="1" customWidth="1"/>
    <col min="16140" max="16384" width="8.85546875" style="1"/>
  </cols>
  <sheetData>
    <row r="1" spans="1:15" ht="15.75" x14ac:dyDescent="0.25">
      <c r="A1" s="7"/>
      <c r="B1" s="7"/>
      <c r="C1" s="7"/>
      <c r="D1" s="7"/>
      <c r="E1" s="7"/>
      <c r="F1" s="8"/>
      <c r="G1" s="8"/>
      <c r="H1" s="8"/>
      <c r="I1" s="8"/>
      <c r="J1" s="8"/>
      <c r="K1" s="31" t="s">
        <v>18</v>
      </c>
      <c r="L1" s="31"/>
    </row>
    <row r="2" spans="1:15" ht="15.75" x14ac:dyDescent="0.25">
      <c r="A2" s="9"/>
      <c r="B2" s="9"/>
      <c r="C2" s="9"/>
      <c r="D2" s="9"/>
      <c r="E2" s="9"/>
      <c r="F2" s="8"/>
      <c r="G2" s="8"/>
      <c r="H2" s="8"/>
      <c r="I2" s="8"/>
      <c r="J2" s="8"/>
      <c r="K2" s="32" t="s">
        <v>1</v>
      </c>
      <c r="L2" s="32"/>
    </row>
    <row r="3" spans="1:15" ht="15.75" x14ac:dyDescent="0.25">
      <c r="A3" s="10"/>
      <c r="B3" s="10"/>
      <c r="C3" s="10"/>
      <c r="D3" s="10"/>
      <c r="E3" s="10"/>
      <c r="F3" s="8"/>
      <c r="G3" s="8"/>
      <c r="H3" s="8"/>
      <c r="I3" s="8"/>
      <c r="J3" s="8"/>
      <c r="K3" s="8"/>
    </row>
    <row r="4" spans="1:15" ht="16.899999999999999" customHeight="1" x14ac:dyDescent="0.25">
      <c r="A4" s="33" t="s">
        <v>22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5" ht="15.75" x14ac:dyDescent="0.25">
      <c r="A5" s="11"/>
      <c r="B5" s="11"/>
      <c r="C5" s="11"/>
      <c r="D5" s="12"/>
      <c r="E5" s="12"/>
      <c r="F5" s="22"/>
      <c r="G5" s="22"/>
      <c r="H5" s="22"/>
      <c r="I5" s="22"/>
      <c r="J5" s="22"/>
      <c r="K5" s="22"/>
    </row>
    <row r="6" spans="1:15" ht="15.75" x14ac:dyDescent="0.25">
      <c r="A6" s="13"/>
      <c r="B6" s="13"/>
      <c r="C6" s="14"/>
      <c r="D6" s="12"/>
      <c r="E6" s="12"/>
      <c r="F6" s="22"/>
      <c r="G6" s="22"/>
      <c r="H6" s="22"/>
      <c r="I6" s="22"/>
      <c r="J6" s="22"/>
      <c r="K6" s="34" t="s">
        <v>0</v>
      </c>
      <c r="L6" s="34"/>
    </row>
    <row r="7" spans="1:15" ht="15.75" x14ac:dyDescent="0.25">
      <c r="A7" s="37" t="s">
        <v>2</v>
      </c>
      <c r="B7" s="37" t="s">
        <v>5</v>
      </c>
      <c r="C7" s="38" t="s">
        <v>3</v>
      </c>
      <c r="D7" s="38"/>
      <c r="E7" s="38"/>
      <c r="F7" s="38" t="s">
        <v>19</v>
      </c>
      <c r="G7" s="38"/>
      <c r="H7" s="38"/>
      <c r="I7" s="38" t="s">
        <v>23</v>
      </c>
      <c r="J7" s="38"/>
      <c r="K7" s="38"/>
      <c r="L7" s="35" t="s">
        <v>17</v>
      </c>
    </row>
    <row r="8" spans="1:15" ht="94.5" x14ac:dyDescent="0.25">
      <c r="A8" s="37"/>
      <c r="B8" s="37"/>
      <c r="C8" s="16" t="s">
        <v>16</v>
      </c>
      <c r="D8" s="23" t="s">
        <v>4</v>
      </c>
      <c r="E8" s="15" t="s">
        <v>14</v>
      </c>
      <c r="F8" s="23" t="s">
        <v>24</v>
      </c>
      <c r="G8" s="23" t="s">
        <v>4</v>
      </c>
      <c r="H8" s="15" t="s">
        <v>20</v>
      </c>
      <c r="I8" s="23" t="s">
        <v>24</v>
      </c>
      <c r="J8" s="24" t="s">
        <v>4</v>
      </c>
      <c r="K8" s="15" t="s">
        <v>25</v>
      </c>
      <c r="L8" s="36"/>
    </row>
    <row r="9" spans="1:15" ht="15.75" x14ac:dyDescent="0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3</v>
      </c>
      <c r="G9" s="17">
        <v>4</v>
      </c>
      <c r="H9" s="17">
        <v>5</v>
      </c>
      <c r="I9" s="17">
        <v>6</v>
      </c>
      <c r="J9" s="17">
        <v>7</v>
      </c>
      <c r="K9" s="17">
        <v>8</v>
      </c>
      <c r="L9" s="26">
        <v>9</v>
      </c>
    </row>
    <row r="10" spans="1:15" ht="15.75" x14ac:dyDescent="0.25">
      <c r="A10" s="4" t="s">
        <v>6</v>
      </c>
      <c r="B10" s="18">
        <v>10</v>
      </c>
      <c r="C10" s="5">
        <v>20287.5</v>
      </c>
      <c r="D10" s="5">
        <f>E10-C10</f>
        <v>0</v>
      </c>
      <c r="E10" s="5">
        <v>20287.5</v>
      </c>
      <c r="F10" s="5">
        <v>10519.9</v>
      </c>
      <c r="G10" s="5">
        <f>H10-F10</f>
        <v>0</v>
      </c>
      <c r="H10" s="5">
        <v>10519.9</v>
      </c>
      <c r="I10" s="5">
        <v>10671.9</v>
      </c>
      <c r="J10" s="5">
        <f>K10-I10</f>
        <v>0</v>
      </c>
      <c r="K10" s="5">
        <v>10671.9</v>
      </c>
      <c r="L10" s="27"/>
    </row>
    <row r="11" spans="1:15" ht="43.9" customHeight="1" x14ac:dyDescent="0.25">
      <c r="A11" s="4" t="s">
        <v>7</v>
      </c>
      <c r="B11" s="18">
        <v>40</v>
      </c>
      <c r="C11" s="6">
        <v>621553.69999999995</v>
      </c>
      <c r="D11" s="6">
        <f t="shared" ref="D11:D18" si="0">E11-C11</f>
        <v>1501.2000000000698</v>
      </c>
      <c r="E11" s="6">
        <v>623054.9</v>
      </c>
      <c r="F11" s="6">
        <v>470071.2</v>
      </c>
      <c r="G11" s="6">
        <f t="shared" ref="G11:G17" si="1">H11-F11</f>
        <v>0</v>
      </c>
      <c r="H11" s="6">
        <v>470071.2</v>
      </c>
      <c r="I11" s="6">
        <v>494844.9</v>
      </c>
      <c r="J11" s="6">
        <f t="shared" ref="J11:J18" si="2">K11-I11</f>
        <v>0</v>
      </c>
      <c r="K11" s="6">
        <v>494844.9</v>
      </c>
      <c r="L11" s="27"/>
    </row>
    <row r="12" spans="1:15" ht="144.75" customHeight="1" x14ac:dyDescent="0.25">
      <c r="A12" s="4" t="s">
        <v>8</v>
      </c>
      <c r="B12" s="18">
        <v>50</v>
      </c>
      <c r="C12" s="6">
        <v>67500</v>
      </c>
      <c r="D12" s="6">
        <f t="shared" si="0"/>
        <v>0</v>
      </c>
      <c r="E12" s="6">
        <v>67500</v>
      </c>
      <c r="F12" s="6">
        <v>102460</v>
      </c>
      <c r="G12" s="6">
        <f>H12-F12</f>
        <v>658</v>
      </c>
      <c r="H12" s="6">
        <v>103118</v>
      </c>
      <c r="I12" s="6">
        <v>145400</v>
      </c>
      <c r="J12" s="6">
        <f t="shared" si="2"/>
        <v>1921</v>
      </c>
      <c r="K12" s="6">
        <v>147321</v>
      </c>
      <c r="L12" s="28" t="s">
        <v>28</v>
      </c>
    </row>
    <row r="13" spans="1:15" ht="118.5" customHeight="1" x14ac:dyDescent="0.25">
      <c r="A13" s="4" t="s">
        <v>9</v>
      </c>
      <c r="B13" s="18">
        <v>70</v>
      </c>
      <c r="C13" s="6">
        <v>169426.5</v>
      </c>
      <c r="D13" s="6">
        <f t="shared" si="0"/>
        <v>450484.30000000005</v>
      </c>
      <c r="E13" s="6">
        <v>619910.80000000005</v>
      </c>
      <c r="F13" s="6">
        <v>153089.5</v>
      </c>
      <c r="G13" s="6">
        <f t="shared" si="1"/>
        <v>-3473.1000000000058</v>
      </c>
      <c r="H13" s="6">
        <v>149616.4</v>
      </c>
      <c r="I13" s="6">
        <v>161856.4</v>
      </c>
      <c r="J13" s="6">
        <f t="shared" si="2"/>
        <v>0</v>
      </c>
      <c r="K13" s="6">
        <v>161856.4</v>
      </c>
      <c r="L13" s="29" t="s">
        <v>27</v>
      </c>
      <c r="O13" s="25"/>
    </row>
    <row r="14" spans="1:15" ht="60.6" customHeight="1" x14ac:dyDescent="0.25">
      <c r="A14" s="4" t="s">
        <v>10</v>
      </c>
      <c r="B14" s="18">
        <v>230</v>
      </c>
      <c r="C14" s="6">
        <v>1657777.6</v>
      </c>
      <c r="D14" s="6">
        <f t="shared" si="0"/>
        <v>36108.699999999953</v>
      </c>
      <c r="E14" s="6">
        <v>1693886.3</v>
      </c>
      <c r="F14" s="6">
        <v>1955458.9</v>
      </c>
      <c r="G14" s="6">
        <f t="shared" si="1"/>
        <v>0</v>
      </c>
      <c r="H14" s="6">
        <v>1955458.9</v>
      </c>
      <c r="I14" s="6">
        <v>1952518.1</v>
      </c>
      <c r="J14" s="6">
        <f t="shared" si="2"/>
        <v>0</v>
      </c>
      <c r="K14" s="6">
        <v>1952518.1</v>
      </c>
      <c r="L14" s="29"/>
      <c r="O14" s="25"/>
    </row>
    <row r="15" spans="1:15" ht="47.25" x14ac:dyDescent="0.25">
      <c r="A15" s="4" t="s">
        <v>11</v>
      </c>
      <c r="B15" s="18">
        <v>240</v>
      </c>
      <c r="C15" s="6">
        <v>252217</v>
      </c>
      <c r="D15" s="6">
        <f t="shared" si="0"/>
        <v>0</v>
      </c>
      <c r="E15" s="6">
        <v>252217</v>
      </c>
      <c r="F15" s="6">
        <v>267458.09999999998</v>
      </c>
      <c r="G15" s="6">
        <f t="shared" si="1"/>
        <v>0</v>
      </c>
      <c r="H15" s="6">
        <v>267458.09999999998</v>
      </c>
      <c r="I15" s="6">
        <v>266760.3</v>
      </c>
      <c r="J15" s="6">
        <f t="shared" si="2"/>
        <v>0</v>
      </c>
      <c r="K15" s="6">
        <v>266760.3</v>
      </c>
      <c r="L15" s="27"/>
    </row>
    <row r="16" spans="1:15" ht="57" customHeight="1" x14ac:dyDescent="0.25">
      <c r="A16" s="4" t="s">
        <v>12</v>
      </c>
      <c r="B16" s="18">
        <v>280</v>
      </c>
      <c r="C16" s="6">
        <v>189931.8</v>
      </c>
      <c r="D16" s="6">
        <f t="shared" si="0"/>
        <v>215.5</v>
      </c>
      <c r="E16" s="6">
        <v>190147.3</v>
      </c>
      <c r="F16" s="6">
        <v>212806.2</v>
      </c>
      <c r="G16" s="6">
        <f t="shared" si="1"/>
        <v>0</v>
      </c>
      <c r="H16" s="6">
        <v>212806.2</v>
      </c>
      <c r="I16" s="6">
        <v>192794.6</v>
      </c>
      <c r="J16" s="6">
        <f t="shared" si="2"/>
        <v>0</v>
      </c>
      <c r="K16" s="6">
        <v>192794.6</v>
      </c>
      <c r="L16" s="29"/>
    </row>
    <row r="17" spans="1:12" ht="31.5" x14ac:dyDescent="0.25">
      <c r="A17" s="4" t="s">
        <v>21</v>
      </c>
      <c r="B17" s="18">
        <v>300</v>
      </c>
      <c r="C17" s="6"/>
      <c r="D17" s="6"/>
      <c r="E17" s="6"/>
      <c r="F17" s="6">
        <v>10570.4</v>
      </c>
      <c r="G17" s="6">
        <f t="shared" si="1"/>
        <v>0</v>
      </c>
      <c r="H17" s="6">
        <v>10570.4</v>
      </c>
      <c r="I17" s="6">
        <v>10570.4</v>
      </c>
      <c r="J17" s="6">
        <f t="shared" si="2"/>
        <v>0</v>
      </c>
      <c r="K17" s="6">
        <v>10570.4</v>
      </c>
      <c r="L17" s="27"/>
    </row>
    <row r="18" spans="1:12" ht="241.9" customHeight="1" x14ac:dyDescent="0.25">
      <c r="A18" s="4" t="s">
        <v>13</v>
      </c>
      <c r="B18" s="18">
        <v>460</v>
      </c>
      <c r="C18" s="6">
        <v>408990.4</v>
      </c>
      <c r="D18" s="6">
        <f t="shared" si="0"/>
        <v>929</v>
      </c>
      <c r="E18" s="6">
        <v>409919.4</v>
      </c>
      <c r="F18" s="6">
        <v>573334.4</v>
      </c>
      <c r="G18" s="6">
        <f>H18-F18</f>
        <v>94277.699999999953</v>
      </c>
      <c r="H18" s="6">
        <v>667612.1</v>
      </c>
      <c r="I18" s="6">
        <v>338762.4</v>
      </c>
      <c r="J18" s="6">
        <f t="shared" si="2"/>
        <v>37025.199999999953</v>
      </c>
      <c r="K18" s="6">
        <v>375787.6</v>
      </c>
      <c r="L18" s="29" t="s">
        <v>26</v>
      </c>
    </row>
    <row r="19" spans="1:12" ht="15.75" x14ac:dyDescent="0.25">
      <c r="A19" s="19" t="s">
        <v>15</v>
      </c>
      <c r="B19" s="20"/>
      <c r="C19" s="30">
        <f>C18+C16+C15+C14+C13+C12+C11+C10</f>
        <v>3387684.5</v>
      </c>
      <c r="D19" s="30">
        <f>E19-C19</f>
        <v>489238.69999999972</v>
      </c>
      <c r="E19" s="30">
        <f>E18+E16+E15+E14+E13+E12+E11+E10</f>
        <v>3876923.1999999997</v>
      </c>
      <c r="F19" s="30">
        <f>F18+F16+F15+F14+F13+F12+F11+F10+F17</f>
        <v>3755768.6</v>
      </c>
      <c r="G19" s="30">
        <f>H19-F19</f>
        <v>91462.599999999627</v>
      </c>
      <c r="H19" s="30">
        <f>H18+H16+H15+H14+H13+H12+H11+H10+H17</f>
        <v>3847231.1999999997</v>
      </c>
      <c r="I19" s="30">
        <f>I18+I16+I15+I14+I13+I12+I11+I10+I17</f>
        <v>3574179</v>
      </c>
      <c r="J19" s="30">
        <f>K19-I19</f>
        <v>38946.199999999721</v>
      </c>
      <c r="K19" s="21">
        <f>K18+K16+K15+K14+K13+K12+K11+K10+K17</f>
        <v>3613125.1999999997</v>
      </c>
      <c r="L19" s="27"/>
    </row>
    <row r="21" spans="1:12" x14ac:dyDescent="0.25">
      <c r="G21" s="1">
        <v>91462.6</v>
      </c>
      <c r="H21" s="1">
        <v>3847231.2</v>
      </c>
    </row>
    <row r="22" spans="1:12" x14ac:dyDescent="0.25">
      <c r="E22" s="3"/>
    </row>
  </sheetData>
  <mergeCells count="10">
    <mergeCell ref="K1:L1"/>
    <mergeCell ref="K2:L2"/>
    <mergeCell ref="A4:L4"/>
    <mergeCell ref="K6:L6"/>
    <mergeCell ref="L7:L8"/>
    <mergeCell ref="A7:A8"/>
    <mergeCell ref="B7:B8"/>
    <mergeCell ref="C7:E7"/>
    <mergeCell ref="F7:H7"/>
    <mergeCell ref="I7:K7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Лепеева Юлия Петровна</cp:lastModifiedBy>
  <cp:lastPrinted>2023-04-14T11:02:08Z</cp:lastPrinted>
  <dcterms:created xsi:type="dcterms:W3CDTF">2017-04-10T05:27:20Z</dcterms:created>
  <dcterms:modified xsi:type="dcterms:W3CDTF">2023-04-14T11:03:03Z</dcterms:modified>
</cp:coreProperties>
</file>