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1480" windowHeight="9975"/>
  </bookViews>
  <sheets>
    <sheet name="Приложение 12" sheetId="1" r:id="rId1"/>
  </sheets>
  <definedNames>
    <definedName name="_xlnm.Print_Titles" localSheetId="0">'Приложение 12'!$14:$16</definedName>
  </definedNames>
  <calcPr calcId="145621" iterate="1"/>
</workbook>
</file>

<file path=xl/calcChain.xml><?xml version="1.0" encoding="utf-8"?>
<calcChain xmlns="http://schemas.openxmlformats.org/spreadsheetml/2006/main">
  <c r="D31" i="1" l="1"/>
  <c r="C31" i="1"/>
  <c r="D29" i="1"/>
  <c r="C29" i="1"/>
  <c r="C28" i="1" s="1"/>
  <c r="D26" i="1"/>
  <c r="C26" i="1"/>
  <c r="D23" i="1"/>
  <c r="C23" i="1"/>
  <c r="D21" i="1"/>
  <c r="C21" i="1"/>
  <c r="D19" i="1"/>
  <c r="D18" i="1" s="1"/>
  <c r="C19" i="1"/>
  <c r="C18" i="1" l="1"/>
  <c r="D28" i="1"/>
  <c r="D17" i="1" s="1"/>
  <c r="C17" i="1"/>
</calcChain>
</file>

<file path=xl/sharedStrings.xml><?xml version="1.0" encoding="utf-8"?>
<sst xmlns="http://schemas.openxmlformats.org/spreadsheetml/2006/main" count="46" uniqueCount="45">
  <si>
    <t>к решению Думы города Югорска</t>
  </si>
  <si>
    <t xml:space="preserve">Приложение 12  </t>
  </si>
  <si>
    <t xml:space="preserve">Источники финансирования дефицита бюджета города Югорска </t>
  </si>
  <si>
    <t>(рублей)</t>
  </si>
  <si>
    <t>Код</t>
  </si>
  <si>
    <t xml:space="preserve">Сумма </t>
  </si>
  <si>
    <t>на 2024 год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</si>
  <si>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</si>
  <si>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</si>
  <si>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</si>
  <si>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</si>
  <si>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</si>
  <si>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</si>
  <si>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</si>
  <si>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</si>
  <si>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</si>
  <si>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</si>
  <si>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</si>
  <si>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</si>
  <si>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</si>
  <si>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</si>
  <si>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</si>
  <si>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</si>
  <si>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</si>
  <si>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</si>
  <si>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</si>
  <si>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</si>
  <si>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 xml:space="preserve">Приложение 12   </t>
  </si>
  <si>
    <t xml:space="preserve">на плановый период 2024 и 2025 годов </t>
  </si>
  <si>
    <t>на 2025 год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</si>
  <si>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</si>
  <si>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</si>
  <si>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</si>
  <si>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</si>
  <si>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</si>
  <si>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</si>
  <si>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</si>
  <si>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</si>
  <si>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</si>
  <si>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</si>
  <si>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</si>
  <si>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</si>
  <si>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</si>
  <si>
    <r>
      <t xml:space="preserve">от </t>
    </r>
    <r>
      <rPr>
        <u/>
        <sz val="13"/>
        <color theme="1"/>
        <rFont val="PT Astra Serif"/>
        <family val="1"/>
        <charset val="204"/>
      </rPr>
      <t>___________________</t>
    </r>
    <r>
      <rPr>
        <b/>
        <sz val="13"/>
        <color theme="1"/>
        <rFont val="PT Astra Serif"/>
        <family val="1"/>
        <charset val="204"/>
      </rPr>
      <t xml:space="preserve"> № </t>
    </r>
    <r>
      <rPr>
        <i/>
        <u/>
        <sz val="13"/>
        <color theme="1"/>
        <rFont val="PT Astra Serif"/>
        <family val="1"/>
        <charset val="204"/>
      </rPr>
      <t>______</t>
    </r>
  </si>
  <si>
    <t>от 20 декабря 2022 года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</si>
</sst>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PT Astra Serif"/>
      <family val="2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b/>
      <sz val="12"/>
      <color rgb="FF22272F"/>
      <name val="PT Astra Serif"/>
      <family val="1"/>
      <charset val="204"/>
    </font>
    <font>
      <sz val="12"/>
      <color rgb="FF22272F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3"/>
      <color theme="1"/>
      <name val="PT Astra Serif"/>
      <family val="2"/>
      <charset val="204"/>
    </font>
    <font>
      <b/>
      <sz val="13"/>
      <color theme="1"/>
      <name val="PT Astra Serif"/>
      <family val="1"/>
      <charset val="204"/>
    </font>
    <font>
      <u/>
      <sz val="13"/>
      <color theme="1"/>
      <name val="PT Astra Serif"/>
      <family val="1"/>
      <charset val="204"/>
    </font>
    <font>
      <i/>
      <u/>
      <sz val="13"/>
      <color theme="1"/>
      <name val="PT Astra Serif"/>
      <family val="1"/>
      <charset val="204"/>
    </font>
    <font>
      <sz val="13"/>
      <color theme="1"/>
      <name val="PT Astra Serif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justify" vertical="center"/>
    </xf>
    <xf numFmtId="0" fontId="7" fillId="0" borderId="0" xfId="0" applyFont="1"/>
    <xf numFmtId="0" fontId="8" fillId="0" borderId="0" xfId="0" applyFont="1" applyAlignment="1">
      <alignment horizontal="left" vertical="center" indent="15"/>
    </xf>
    <xf numFmtId="0" fontId="8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0" xfId="0" applyFont="1" applyAlignment="1">
      <alignment horizontal="left" indent="36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indent="36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indent="36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A14" sqref="A14:A15"/>
    </sheetView>
  </sheetViews>
  <sheetFormatPr defaultRowHeight="15.75" x14ac:dyDescent="0.25"/>
  <cols>
    <col min="1" max="1" width="25.25" customWidth="1"/>
    <col min="2" max="2" width="66.5" customWidth="1"/>
    <col min="3" max="3" width="16.125" customWidth="1"/>
    <col min="4" max="4" width="15" customWidth="1"/>
  </cols>
  <sheetData>
    <row r="1" spans="1:4" ht="16.5" x14ac:dyDescent="0.25">
      <c r="A1" s="13"/>
      <c r="B1" s="21" t="s">
        <v>27</v>
      </c>
      <c r="C1" s="21"/>
      <c r="D1" s="21"/>
    </row>
    <row r="2" spans="1:4" ht="16.5" x14ac:dyDescent="0.25">
      <c r="A2" s="13"/>
      <c r="B2" s="21" t="s">
        <v>0</v>
      </c>
      <c r="C2" s="21"/>
      <c r="D2" s="21"/>
    </row>
    <row r="3" spans="1:4" ht="16.5" x14ac:dyDescent="0.25">
      <c r="A3" s="13"/>
      <c r="B3" s="21" t="s">
        <v>43</v>
      </c>
      <c r="C3" s="21"/>
      <c r="D3" s="21"/>
    </row>
    <row r="4" spans="1:4" ht="16.5" x14ac:dyDescent="0.25">
      <c r="A4" s="14"/>
      <c r="B4" s="18"/>
      <c r="C4" s="18"/>
      <c r="D4" s="18"/>
    </row>
    <row r="5" spans="1:4" ht="16.5" x14ac:dyDescent="0.25">
      <c r="A5" s="13"/>
      <c r="B5" s="23" t="s">
        <v>1</v>
      </c>
      <c r="C5" s="23"/>
      <c r="D5" s="23"/>
    </row>
    <row r="6" spans="1:4" ht="16.5" x14ac:dyDescent="0.25">
      <c r="A6" s="13"/>
      <c r="B6" s="23" t="s">
        <v>0</v>
      </c>
      <c r="C6" s="23"/>
      <c r="D6" s="23"/>
    </row>
    <row r="7" spans="1:4" ht="16.5" x14ac:dyDescent="0.25">
      <c r="A7" s="13"/>
      <c r="B7" s="23" t="s">
        <v>44</v>
      </c>
      <c r="C7" s="23"/>
      <c r="D7" s="23"/>
    </row>
    <row r="8" spans="1:4" ht="16.5" x14ac:dyDescent="0.25">
      <c r="A8" s="14"/>
      <c r="B8" s="13"/>
      <c r="C8" s="13"/>
      <c r="D8" s="13"/>
    </row>
    <row r="9" spans="1:4" ht="16.5" x14ac:dyDescent="0.25">
      <c r="A9" s="15"/>
      <c r="B9" s="13"/>
      <c r="C9" s="13"/>
      <c r="D9" s="13"/>
    </row>
    <row r="10" spans="1:4" ht="16.5" x14ac:dyDescent="0.25">
      <c r="A10" s="22" t="s">
        <v>2</v>
      </c>
      <c r="B10" s="22"/>
      <c r="C10" s="22"/>
      <c r="D10" s="22"/>
    </row>
    <row r="11" spans="1:4" ht="16.5" x14ac:dyDescent="0.25">
      <c r="A11" s="22" t="s">
        <v>28</v>
      </c>
      <c r="B11" s="22"/>
      <c r="C11" s="22"/>
      <c r="D11" s="22"/>
    </row>
    <row r="12" spans="1:4" ht="16.5" x14ac:dyDescent="0.25">
      <c r="A12" s="16"/>
      <c r="B12" s="13"/>
      <c r="C12" s="13"/>
      <c r="D12" s="13"/>
    </row>
    <row r="13" spans="1:4" ht="16.5" x14ac:dyDescent="0.25">
      <c r="A13" s="13"/>
      <c r="B13" s="13"/>
      <c r="C13" s="13"/>
      <c r="D13" s="17" t="s">
        <v>3</v>
      </c>
    </row>
    <row r="14" spans="1:4" ht="27" customHeight="1" x14ac:dyDescent="0.25">
      <c r="A14" s="19" t="s">
        <v>4</v>
      </c>
      <c r="B14" s="20" t="s">
        <v>30</v>
      </c>
      <c r="C14" s="20" t="s">
        <v>5</v>
      </c>
      <c r="D14" s="20"/>
    </row>
    <row r="15" spans="1:4" ht="29.25" customHeight="1" x14ac:dyDescent="0.25">
      <c r="A15" s="19"/>
      <c r="B15" s="20"/>
      <c r="C15" s="2" t="s">
        <v>6</v>
      </c>
      <c r="D15" s="2" t="s">
        <v>29</v>
      </c>
    </row>
    <row r="16" spans="1:4" x14ac:dyDescent="0.25">
      <c r="A16" s="3">
        <v>1</v>
      </c>
      <c r="B16" s="3">
        <v>2</v>
      </c>
      <c r="C16" s="3">
        <v>3</v>
      </c>
      <c r="D16" s="3">
        <v>4</v>
      </c>
    </row>
    <row r="17" spans="1:4" ht="26.25" customHeight="1" x14ac:dyDescent="0.25">
      <c r="A17" s="4" t="s">
        <v>7</v>
      </c>
      <c r="B17" s="5" t="s">
        <v>31</v>
      </c>
      <c r="C17" s="6">
        <f>SUM(C18+C23+C28)</f>
        <v>40000000</v>
      </c>
      <c r="D17" s="6">
        <f>SUM(D18+D23+D28)</f>
        <v>28000000</v>
      </c>
    </row>
    <row r="18" spans="1:4" ht="31.5" x14ac:dyDescent="0.25">
      <c r="A18" s="4" t="s">
        <v>8</v>
      </c>
      <c r="B18" s="7" t="s">
        <v>9</v>
      </c>
      <c r="C18" s="6">
        <f>SUM(C19+C21)</f>
        <v>122794000</v>
      </c>
      <c r="D18" s="6">
        <f>SUM(D19+D21)</f>
        <v>48800000</v>
      </c>
    </row>
    <row r="19" spans="1:4" ht="31.5" x14ac:dyDescent="0.25">
      <c r="A19" s="8" t="s">
        <v>32</v>
      </c>
      <c r="B19" s="9" t="s">
        <v>33</v>
      </c>
      <c r="C19" s="11">
        <f>SUM(C20)</f>
        <v>343500000</v>
      </c>
      <c r="D19" s="11">
        <f>SUM(D20)</f>
        <v>220600000</v>
      </c>
    </row>
    <row r="20" spans="1:4" ht="31.5" x14ac:dyDescent="0.25">
      <c r="A20" s="10" t="s">
        <v>10</v>
      </c>
      <c r="B20" s="9" t="s">
        <v>11</v>
      </c>
      <c r="C20" s="11">
        <v>343500000</v>
      </c>
      <c r="D20" s="11">
        <v>220600000</v>
      </c>
    </row>
    <row r="21" spans="1:4" ht="31.5" x14ac:dyDescent="0.25">
      <c r="A21" s="8" t="s">
        <v>34</v>
      </c>
      <c r="B21" s="9" t="s">
        <v>35</v>
      </c>
      <c r="C21" s="11">
        <f>SUM(C22)</f>
        <v>-220706000</v>
      </c>
      <c r="D21" s="11">
        <f>SUM(D22)</f>
        <v>-171800000</v>
      </c>
    </row>
    <row r="22" spans="1:4" ht="31.5" x14ac:dyDescent="0.25">
      <c r="A22" s="10" t="s">
        <v>12</v>
      </c>
      <c r="B22" s="9" t="s">
        <v>13</v>
      </c>
      <c r="C22" s="11">
        <v>-220706000</v>
      </c>
      <c r="D22" s="11">
        <v>-171800000</v>
      </c>
    </row>
    <row r="23" spans="1:4" ht="31.5" x14ac:dyDescent="0.25">
      <c r="A23" s="4" t="s">
        <v>14</v>
      </c>
      <c r="B23" s="7" t="s">
        <v>15</v>
      </c>
      <c r="C23" s="6">
        <f>SUM(C27)</f>
        <v>-83316000</v>
      </c>
      <c r="D23" s="6">
        <f>SUM(D27)</f>
        <v>-20818000</v>
      </c>
    </row>
    <row r="24" spans="1:4" ht="47.25" x14ac:dyDescent="0.25">
      <c r="A24" s="10" t="s">
        <v>36</v>
      </c>
      <c r="B24" s="1" t="s">
        <v>37</v>
      </c>
      <c r="C24" s="11">
        <v>0</v>
      </c>
      <c r="D24" s="11">
        <v>0</v>
      </c>
    </row>
    <row r="25" spans="1:4" ht="47.25" x14ac:dyDescent="0.25">
      <c r="A25" s="10" t="s">
        <v>38</v>
      </c>
      <c r="B25" s="12" t="s">
        <v>39</v>
      </c>
      <c r="C25" s="11">
        <v>0</v>
      </c>
      <c r="D25" s="11">
        <v>0</v>
      </c>
    </row>
    <row r="26" spans="1:4" ht="47.25" x14ac:dyDescent="0.25">
      <c r="A26" s="8" t="s">
        <v>40</v>
      </c>
      <c r="B26" s="9" t="s">
        <v>41</v>
      </c>
      <c r="C26" s="11">
        <f>SUM(C27)</f>
        <v>-83316000</v>
      </c>
      <c r="D26" s="11">
        <f>SUM(D27)</f>
        <v>-20818000</v>
      </c>
    </row>
    <row r="27" spans="1:4" ht="47.25" x14ac:dyDescent="0.25">
      <c r="A27" s="10" t="s">
        <v>16</v>
      </c>
      <c r="B27" s="9" t="s">
        <v>17</v>
      </c>
      <c r="C27" s="11">
        <v>-83316000</v>
      </c>
      <c r="D27" s="11">
        <v>-20818000</v>
      </c>
    </row>
    <row r="28" spans="1:4" ht="31.5" x14ac:dyDescent="0.25">
      <c r="A28" s="4" t="s">
        <v>18</v>
      </c>
      <c r="B28" s="7" t="s">
        <v>19</v>
      </c>
      <c r="C28" s="6">
        <f>SUM(C31-C29)</f>
        <v>521999.99999999994</v>
      </c>
      <c r="D28" s="6">
        <f>SUM(D31-D29)</f>
        <v>18000</v>
      </c>
    </row>
    <row r="29" spans="1:4" ht="24" customHeight="1" x14ac:dyDescent="0.25">
      <c r="A29" s="10" t="s">
        <v>20</v>
      </c>
      <c r="B29" s="9" t="s">
        <v>21</v>
      </c>
      <c r="C29" s="11">
        <f>SUM(C30)</f>
        <v>57682.83</v>
      </c>
      <c r="D29" s="11">
        <f>SUM(D30)</f>
        <v>39682.83</v>
      </c>
    </row>
    <row r="30" spans="1:4" ht="31.5" x14ac:dyDescent="0.25">
      <c r="A30" s="10" t="s">
        <v>22</v>
      </c>
      <c r="B30" s="9" t="s">
        <v>23</v>
      </c>
      <c r="C30" s="11">
        <v>57682.83</v>
      </c>
      <c r="D30" s="11">
        <v>39682.83</v>
      </c>
    </row>
    <row r="31" spans="1:4" ht="21" customHeight="1" x14ac:dyDescent="0.25">
      <c r="A31" s="10" t="s">
        <v>24</v>
      </c>
      <c r="B31" s="9" t="s">
        <v>42</v>
      </c>
      <c r="C31" s="11">
        <f>SUM(C32)</f>
        <v>579682.82999999996</v>
      </c>
      <c r="D31" s="11">
        <f>SUM(D32)</f>
        <v>57682.83</v>
      </c>
    </row>
    <row r="32" spans="1:4" ht="31.5" x14ac:dyDescent="0.25">
      <c r="A32" s="10" t="s">
        <v>25</v>
      </c>
      <c r="B32" s="9" t="s">
        <v>26</v>
      </c>
      <c r="C32" s="11">
        <v>579682.82999999996</v>
      </c>
      <c r="D32" s="11">
        <v>57682.83</v>
      </c>
    </row>
  </sheetData>
  <mergeCells count="11">
    <mergeCell ref="A14:A15"/>
    <mergeCell ref="B14:B15"/>
    <mergeCell ref="C14:D14"/>
    <mergeCell ref="B1:D1"/>
    <mergeCell ref="B2:D2"/>
    <mergeCell ref="B3:D3"/>
    <mergeCell ref="A10:D10"/>
    <mergeCell ref="A11:D11"/>
    <mergeCell ref="B5:D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2023-04-13T11:45:05Z</cp:lastPrinted>
  <dcterms:created xsi:type="dcterms:W3CDTF">2022-05-11T05:36:32Z</dcterms:created>
  <dcterms:modified xsi:type="dcterms:W3CDTF">2023-04-13T12:28:51Z</dcterms:modified>
</cp:coreProperties>
</file>