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1480" windowHeight="10035"/>
  </bookViews>
  <sheets>
    <sheet name="Приложение 11" sheetId="1" r:id="rId1"/>
  </sheets>
  <definedNames>
    <definedName name="_xlnm.Print_Titles" localSheetId="0">'Приложение 11'!$12:$13</definedName>
  </definedNames>
  <calcPr calcId="145621" iterate="1"/>
</workbook>
</file>

<file path=xl/calcChain.xml><?xml version="1.0" encoding="utf-8"?>
<calcChain xmlns="http://schemas.openxmlformats.org/spreadsheetml/2006/main">
  <c r="C18" i="1" l="1"/>
  <c r="C16" i="1"/>
  <c r="C20" i="1"/>
  <c r="C23" i="1"/>
  <c r="C26" i="1"/>
  <c r="C25" i="1" s="1"/>
  <c r="C28" i="1"/>
  <c r="C15" i="1" l="1"/>
  <c r="C14" i="1"/>
  <c r="C31" i="1"/>
  <c r="C30" i="1"/>
</calcChain>
</file>

<file path=xl/sharedStrings.xml><?xml version="1.0" encoding="utf-8"?>
<sst xmlns="http://schemas.openxmlformats.org/spreadsheetml/2006/main" count="49" uniqueCount="47">
  <si>
    <t>к решению Думы города Югорска</t>
  </si>
  <si>
    <t xml:space="preserve">Приложение 11  </t>
  </si>
  <si>
    <t xml:space="preserve">    (рублей)</t>
  </si>
  <si>
    <t>Код</t>
  </si>
  <si>
    <t>Сумма на год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</si>
  <si>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</si>
  <si>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</si>
  <si>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</si>
  <si>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</si>
  <si>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</si>
  <si>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</si>
  <si>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</si>
  <si>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</si>
  <si>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</si>
  <si>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</si>
  <si>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</si>
  <si>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</si>
  <si>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</si>
  <si>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</si>
  <si>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</si>
  <si>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</si>
  <si>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</si>
  <si>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</si>
  <si>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</si>
  <si>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</si>
  <si>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</si>
  <si>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</si>
  <si>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</si>
  <si>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</si>
  <si>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</si>
  <si>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</si>
  <si>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</si>
  <si>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</si>
  <si>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от 20 декабря 2022 года № 128</t>
  </si>
  <si>
    <t xml:space="preserve">Источники финансирования дефицита бюджета города Югорска на 2023 год </t>
  </si>
  <si>
    <r>
      <t xml:space="preserve">от </t>
    </r>
    <r>
      <rPr>
        <u/>
        <sz val="13"/>
        <color theme="1"/>
        <rFont val="PT Astra Serif"/>
        <family val="2"/>
        <charset val="204"/>
      </rPr>
      <t>___________________</t>
    </r>
    <r>
      <rPr>
        <b/>
        <sz val="13"/>
        <color theme="1"/>
        <rFont val="PT Astra Serif"/>
        <family val="2"/>
        <charset val="204"/>
      </rPr>
      <t xml:space="preserve"> № </t>
    </r>
    <r>
      <rPr>
        <i/>
        <u/>
        <sz val="13"/>
        <color theme="1"/>
        <rFont val="PT Astra Serif"/>
        <family val="2"/>
        <charset val="204"/>
      </rPr>
      <t>______</t>
    </r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</si>
  <si>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</si>
  <si>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Источники внутреннего финансирования дефицитов бюджетов</t>
  </si>
  <si>
    <t>000 01 02 00 00 00 0000 700</t>
  </si>
  <si>
    <t>Привлечение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</si>
  <si>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</si>
  <si>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</si>
  <si>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</si>
  <si>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</si>
  <si>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</si>
  <si>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</si>
  <si>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Уменьшение прочих остатков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</si>
</sst>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PT Astra Serif"/>
      <family val="2"/>
      <charset val="204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b/>
      <sz val="12"/>
      <color theme="1"/>
      <name val="PT Astra Serif"/>
      <family val="2"/>
      <charset val="204"/>
    </font>
    <font>
      <sz val="13"/>
      <color theme="1"/>
      <name val="PT Astra Serif"/>
      <family val="2"/>
      <charset val="204"/>
    </font>
    <font>
      <b/>
      <sz val="13"/>
      <color theme="1"/>
      <name val="PT Astra Serif"/>
      <family val="2"/>
      <charset val="204"/>
    </font>
    <font>
      <u/>
      <sz val="13"/>
      <color theme="1"/>
      <name val="PT Astra Serif"/>
      <family val="2"/>
      <charset val="204"/>
    </font>
    <font>
      <i/>
      <u/>
      <sz val="13"/>
      <color theme="1"/>
      <name val="PT Astra Serif"/>
      <family val="2"/>
      <charset val="204"/>
    </font>
    <font>
      <b/>
      <sz val="12"/>
      <color rgb="FF000000"/>
      <name val="PT Astra Serif"/>
      <family val="2"/>
      <charset val="204"/>
    </font>
    <font>
      <b/>
      <sz val="12"/>
      <color rgb="FF22272F"/>
      <name val="PT Astra Serif"/>
      <family val="2"/>
      <charset val="204"/>
    </font>
    <font>
      <sz val="12"/>
      <color rgb="FF22272F"/>
      <name val="PT Astra Serif"/>
      <family val="2"/>
      <charset val="204"/>
    </font>
    <font>
      <sz val="12"/>
      <color rgb="FF000000"/>
      <name val="PT Astra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5" fillId="0" borderId="0" xfId="0" applyFont="1"/>
    <xf numFmtId="0" fontId="5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" fontId="4" fillId="0" borderId="2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justify" vertical="center" wrapText="1"/>
    </xf>
    <xf numFmtId="4" fontId="0" fillId="0" borderId="2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justify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indent="14"/>
    </xf>
    <xf numFmtId="0" fontId="5" fillId="0" borderId="0" xfId="0" applyFont="1" applyAlignment="1">
      <alignment horizontal="left" indent="14"/>
    </xf>
    <xf numFmtId="0" fontId="5" fillId="0" borderId="0" xfId="0" applyFont="1" applyAlignment="1">
      <alignment horizontal="left" vertical="center" indent="14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tabSelected="1" workbookViewId="0">
      <selection activeCell="C28" sqref="C28"/>
    </sheetView>
  </sheetViews>
  <sheetFormatPr defaultRowHeight="15.75" x14ac:dyDescent="0.25"/>
  <cols>
    <col min="1" max="1" width="24.5" customWidth="1"/>
    <col min="2" max="2" width="40.25" customWidth="1"/>
    <col min="3" max="3" width="15.375" customWidth="1"/>
  </cols>
  <sheetData>
    <row r="1" spans="1:3" ht="16.5" x14ac:dyDescent="0.25">
      <c r="A1" s="6"/>
      <c r="B1" s="27" t="s">
        <v>1</v>
      </c>
      <c r="C1" s="27"/>
    </row>
    <row r="2" spans="1:3" ht="16.5" x14ac:dyDescent="0.25">
      <c r="A2" s="6"/>
      <c r="B2" s="27" t="s">
        <v>0</v>
      </c>
      <c r="C2" s="27"/>
    </row>
    <row r="3" spans="1:3" ht="16.5" x14ac:dyDescent="0.25">
      <c r="A3" s="6"/>
      <c r="B3" s="27" t="s">
        <v>35</v>
      </c>
      <c r="C3" s="27"/>
    </row>
    <row r="4" spans="1:3" ht="16.5" x14ac:dyDescent="0.25">
      <c r="A4" s="7"/>
      <c r="B4" s="28"/>
      <c r="C4" s="28"/>
    </row>
    <row r="5" spans="1:3" ht="16.5" x14ac:dyDescent="0.25">
      <c r="A5" s="6"/>
      <c r="B5" s="29" t="s">
        <v>1</v>
      </c>
      <c r="C5" s="29"/>
    </row>
    <row r="6" spans="1:3" ht="16.5" x14ac:dyDescent="0.25">
      <c r="A6" s="6"/>
      <c r="B6" s="29" t="s">
        <v>0</v>
      </c>
      <c r="C6" s="29"/>
    </row>
    <row r="7" spans="1:3" ht="16.5" x14ac:dyDescent="0.25">
      <c r="A7" s="6"/>
      <c r="B7" s="29" t="s">
        <v>33</v>
      </c>
      <c r="C7" s="29"/>
    </row>
    <row r="8" spans="1:3" ht="16.5" x14ac:dyDescent="0.25">
      <c r="A8" s="8"/>
      <c r="B8" s="6"/>
      <c r="C8" s="6"/>
    </row>
    <row r="9" spans="1:3" ht="16.5" x14ac:dyDescent="0.25">
      <c r="A9" s="26" t="s">
        <v>34</v>
      </c>
      <c r="B9" s="26"/>
      <c r="C9" s="26"/>
    </row>
    <row r="10" spans="1:3" ht="16.5" x14ac:dyDescent="0.25">
      <c r="A10" s="9"/>
      <c r="B10" s="6"/>
      <c r="C10" s="6"/>
    </row>
    <row r="11" spans="1:3" ht="16.5" x14ac:dyDescent="0.25">
      <c r="A11" s="6"/>
      <c r="B11" s="6"/>
      <c r="C11" s="10" t="s">
        <v>2</v>
      </c>
    </row>
    <row r="12" spans="1:3" ht="63" x14ac:dyDescent="0.25">
      <c r="A12" s="1" t="s">
        <v>3</v>
      </c>
      <c r="B12" s="12" t="s">
        <v>36</v>
      </c>
      <c r="C12" s="2" t="s">
        <v>4</v>
      </c>
    </row>
    <row r="13" spans="1:3" x14ac:dyDescent="0.25">
      <c r="A13" s="11">
        <v>1</v>
      </c>
      <c r="B13" s="11">
        <v>2</v>
      </c>
      <c r="C13" s="11">
        <v>3</v>
      </c>
    </row>
    <row r="14" spans="1:3" ht="31.5" x14ac:dyDescent="0.25">
      <c r="A14" s="13" t="s">
        <v>5</v>
      </c>
      <c r="B14" s="14" t="s">
        <v>37</v>
      </c>
      <c r="C14" s="15">
        <f>SUM(C15+C20+C25+C30)</f>
        <v>173000000</v>
      </c>
    </row>
    <row r="15" spans="1:3" ht="31.5" x14ac:dyDescent="0.25">
      <c r="A15" s="13" t="s">
        <v>6</v>
      </c>
      <c r="B15" s="16" t="s">
        <v>7</v>
      </c>
      <c r="C15" s="15">
        <f>SUM(C16+C18)</f>
        <v>220706000</v>
      </c>
    </row>
    <row r="16" spans="1:3" ht="47.25" x14ac:dyDescent="0.25">
      <c r="A16" s="17" t="s">
        <v>38</v>
      </c>
      <c r="B16" s="18" t="s">
        <v>39</v>
      </c>
      <c r="C16" s="19">
        <f>SUM(C17)</f>
        <v>231000000</v>
      </c>
    </row>
    <row r="17" spans="1:3" ht="47.25" x14ac:dyDescent="0.25">
      <c r="A17" s="20" t="s">
        <v>8</v>
      </c>
      <c r="B17" s="18" t="s">
        <v>9</v>
      </c>
      <c r="C17" s="19">
        <v>231000000</v>
      </c>
    </row>
    <row r="18" spans="1:3" ht="47.25" x14ac:dyDescent="0.25">
      <c r="A18" s="17" t="s">
        <v>40</v>
      </c>
      <c r="B18" s="18" t="s">
        <v>41</v>
      </c>
      <c r="C18" s="19">
        <f>SUM(C19)</f>
        <v>-10294000</v>
      </c>
    </row>
    <row r="19" spans="1:3" ht="47.25" x14ac:dyDescent="0.25">
      <c r="A19" s="20" t="s">
        <v>10</v>
      </c>
      <c r="B19" s="18" t="s">
        <v>11</v>
      </c>
      <c r="C19" s="19">
        <v>-10294000</v>
      </c>
    </row>
    <row r="20" spans="1:3" ht="47.25" x14ac:dyDescent="0.25">
      <c r="A20" s="21" t="s">
        <v>12</v>
      </c>
      <c r="B20" s="22" t="s">
        <v>13</v>
      </c>
      <c r="C20" s="15">
        <f>SUM(C24)</f>
        <v>-106052000</v>
      </c>
    </row>
    <row r="21" spans="1:3" ht="63" x14ac:dyDescent="0.25">
      <c r="A21" s="4" t="s">
        <v>42</v>
      </c>
      <c r="B21" s="3" t="s">
        <v>43</v>
      </c>
      <c r="C21" s="23">
        <v>0</v>
      </c>
    </row>
    <row r="22" spans="1:3" ht="63" x14ac:dyDescent="0.25">
      <c r="A22" s="4" t="s">
        <v>14</v>
      </c>
      <c r="B22" s="5" t="s">
        <v>15</v>
      </c>
      <c r="C22" s="23">
        <v>0</v>
      </c>
    </row>
    <row r="23" spans="1:3" ht="63" x14ac:dyDescent="0.25">
      <c r="A23" s="24" t="s">
        <v>44</v>
      </c>
      <c r="B23" s="25" t="s">
        <v>45</v>
      </c>
      <c r="C23" s="19">
        <f>SUM(C24)</f>
        <v>-106052000</v>
      </c>
    </row>
    <row r="24" spans="1:3" ht="63" x14ac:dyDescent="0.25">
      <c r="A24" s="20" t="s">
        <v>16</v>
      </c>
      <c r="B24" s="18" t="s">
        <v>17</v>
      </c>
      <c r="C24" s="19">
        <v>-106052000</v>
      </c>
    </row>
    <row r="25" spans="1:3" ht="31.5" x14ac:dyDescent="0.25">
      <c r="A25" s="13" t="s">
        <v>18</v>
      </c>
      <c r="B25" s="16" t="s">
        <v>19</v>
      </c>
      <c r="C25" s="15">
        <f>SUM(C28-C26)</f>
        <v>57913520</v>
      </c>
    </row>
    <row r="26" spans="1:3" ht="31.5" x14ac:dyDescent="0.25">
      <c r="A26" s="20" t="s">
        <v>20</v>
      </c>
      <c r="B26" s="18" t="s">
        <v>21</v>
      </c>
      <c r="C26" s="19">
        <f>SUM(C27)</f>
        <v>579682.82999999996</v>
      </c>
    </row>
    <row r="27" spans="1:3" ht="31.5" x14ac:dyDescent="0.25">
      <c r="A27" s="20" t="s">
        <v>22</v>
      </c>
      <c r="B27" s="18" t="s">
        <v>23</v>
      </c>
      <c r="C27" s="19">
        <v>579682.82999999996</v>
      </c>
    </row>
    <row r="28" spans="1:3" ht="31.5" x14ac:dyDescent="0.25">
      <c r="A28" s="20" t="s">
        <v>24</v>
      </c>
      <c r="B28" s="18" t="s">
        <v>46</v>
      </c>
      <c r="C28" s="19">
        <f>SUM(C29)</f>
        <v>58493202.829999998</v>
      </c>
    </row>
    <row r="29" spans="1:3" ht="31.5" x14ac:dyDescent="0.25">
      <c r="A29" s="20" t="s">
        <v>25</v>
      </c>
      <c r="B29" s="18" t="s">
        <v>26</v>
      </c>
      <c r="C29" s="19">
        <v>58493202.829999998</v>
      </c>
    </row>
    <row r="30" spans="1:3" ht="31.5" x14ac:dyDescent="0.25">
      <c r="A30" s="13" t="s">
        <v>27</v>
      </c>
      <c r="B30" s="16" t="s">
        <v>28</v>
      </c>
      <c r="C30" s="15">
        <f>SUM(C31)</f>
        <v>432480</v>
      </c>
    </row>
    <row r="31" spans="1:3" ht="47.25" x14ac:dyDescent="0.25">
      <c r="A31" s="20" t="s">
        <v>29</v>
      </c>
      <c r="B31" s="18" t="s">
        <v>30</v>
      </c>
      <c r="C31" s="19">
        <f>SUM(C32)</f>
        <v>432480</v>
      </c>
    </row>
    <row r="32" spans="1:3" ht="47.25" x14ac:dyDescent="0.25">
      <c r="A32" s="20" t="s">
        <v>31</v>
      </c>
      <c r="B32" s="18" t="s">
        <v>32</v>
      </c>
      <c r="C32" s="19">
        <v>432480</v>
      </c>
    </row>
  </sheetData>
  <mergeCells count="8">
    <mergeCell ref="A9:C9"/>
    <mergeCell ref="B1:C1"/>
    <mergeCell ref="B2:C2"/>
    <mergeCell ref="B3:C3"/>
    <mergeCell ref="B4:C4"/>
    <mergeCell ref="B5:C5"/>
    <mergeCell ref="B6:C6"/>
    <mergeCell ref="B7:C7"/>
  </mergeCells>
  <printOptions horizontalCentered="1"/>
  <pageMargins left="0.98425196850393704" right="0.59055118110236227" top="0.78740157480314965" bottom="0.78740157480314965" header="0.31496062992125984" footer="0.31496062992125984"/>
  <pageSetup paperSize="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</vt:lpstr>
      <vt:lpstr>'Приложение 11'!Заголовки_для_печати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Федотова Наталья Юрьевна</cp:lastModifiedBy>
  <cp:lastPrinted>2023-04-13T11:41:41Z</cp:lastPrinted>
  <dcterms:created xsi:type="dcterms:W3CDTF">2022-05-11T05:33:28Z</dcterms:created>
  <dcterms:modified xsi:type="dcterms:W3CDTF">2023-04-13T11:41:46Z</dcterms:modified>
</cp:coreProperties>
</file>