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6440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 г." sheetId="11" r:id="rId11"/>
    <sheet name="2013 г." sheetId="12" r:id="rId12"/>
    <sheet name="2012 г." sheetId="13" r:id="rId13"/>
  </sheets>
  <definedNames>
    <definedName name="_xlfn.BAHTTEXT" hidden="1">#NAME?</definedName>
    <definedName name="_xlnm.Print_Area" localSheetId="10">'2014 г.'!$A$1:$L$58</definedName>
    <definedName name="_xlnm.Print_Area" localSheetId="9">'2015'!$A$1:$L$75</definedName>
    <definedName name="_xlnm.Print_Area" localSheetId="8">'2016'!$A$1:$L$70</definedName>
    <definedName name="_xlnm.Print_Area" localSheetId="7">'2017'!$A$1:$J$71</definedName>
    <definedName name="_xlnm.Print_Area" localSheetId="6">'2018'!$A$1:$J$72</definedName>
    <definedName name="_xlnm.Print_Area" localSheetId="5">'2019'!$A$1:$J$18</definedName>
    <definedName name="_xlnm.Print_Area" localSheetId="4">'2020'!$A$1:$J$17</definedName>
    <definedName name="_xlnm.Print_Area" localSheetId="3">'2021'!$A$1:$J$48</definedName>
    <definedName name="_xlnm.Print_Area" localSheetId="2">'2022'!$A$1:$K$50</definedName>
    <definedName name="_xlnm.Print_Area" localSheetId="1">'2023'!$A$1:$Q$61</definedName>
    <definedName name="_xlnm.Print_Area" localSheetId="0">'2024'!$A$1:$Q$15</definedName>
  </definedNames>
  <calcPr fullCalcOnLoad="1"/>
</workbook>
</file>

<file path=xl/sharedStrings.xml><?xml version="1.0" encoding="utf-8"?>
<sst xmlns="http://schemas.openxmlformats.org/spreadsheetml/2006/main" count="4015" uniqueCount="1094">
  <si>
    <t>Реестр субъектов малого и среднего предпринимательства - получателей поддержки</t>
  </si>
  <si>
    <t xml:space="preserve"> </t>
  </si>
  <si>
    <t>Номер реестровой записи и дата включения сведений в реестр</t>
  </si>
  <si>
    <t>Основания для включения (исключения) сведений в реестр</t>
  </si>
  <si>
    <t>Сведения о субъекте малого и среднего предпринимательства- получателей поддержки</t>
  </si>
  <si>
    <t>Сведения о предоставленной поддержке</t>
  </si>
  <si>
    <t>наименование юридического лица или фамилия, имя и отчество (если имеется) 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</si>
  <si>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— получателя поддержки</t>
  </si>
  <si>
    <t>Основной государственный регистрационный  номер записи о государственной регистрации юридического лица (ОГРН)  или индивидуального предпринимателя (ОГРНИП)</t>
  </si>
  <si>
    <t>вид поддержки</t>
  </si>
  <si>
    <t>форма поддержки</t>
  </si>
  <si>
    <t>срок оказания поддержки</t>
  </si>
  <si>
    <t>I.   Субъекты малого предпринимательства (за исключением микропредприятий)</t>
  </si>
  <si>
    <t>III.   Микропредприятия</t>
  </si>
  <si>
    <t>Идентифика-
ционный номер налогоплательщика</t>
  </si>
  <si>
    <t>в муниципальном образовании городской округ  - город Югорск</t>
  </si>
  <si>
    <t>информация о нарушении порядка и условий предоставления поддержки, в том числе нецелевом использовании средств поддержки</t>
  </si>
  <si>
    <t>субсидия</t>
  </si>
  <si>
    <t>размер поддержки (руб.)</t>
  </si>
  <si>
    <t>Индивидуальный предприниматель Султанова В.В.</t>
  </si>
  <si>
    <t>г. Югорск, ул. Газовиков, 2-13</t>
  </si>
  <si>
    <t>304862221900016</t>
  </si>
  <si>
    <t>862202747857</t>
  </si>
  <si>
    <t>имущественная</t>
  </si>
  <si>
    <t>аренда</t>
  </si>
  <si>
    <t>Индивидуальный предприниматель Жеренкова Е.Д.</t>
  </si>
  <si>
    <t>г. Югорск, ул. Таежная, 21-7</t>
  </si>
  <si>
    <t>304862213200082</t>
  </si>
  <si>
    <t>862200003362</t>
  </si>
  <si>
    <t>г. Югорск, ул. Лесозаготовителей, д. 12</t>
  </si>
  <si>
    <t>408862209400030</t>
  </si>
  <si>
    <t>862200001742</t>
  </si>
  <si>
    <t>договор заключен на неопределенный срок</t>
  </si>
  <si>
    <t>Договор аренды № 119 от 24.09.2004</t>
  </si>
  <si>
    <t>Договор аренды № 86 от 11.05.2004</t>
  </si>
  <si>
    <t>Индивидуальный предприниматель Михаленя Светлана Алексеевна</t>
  </si>
  <si>
    <t>Договор аренды № 96 от 26.05.2004</t>
  </si>
  <si>
    <t>1
30.12.09</t>
  </si>
  <si>
    <t>2
30.12.09</t>
  </si>
  <si>
    <t>3
30.12.09</t>
  </si>
  <si>
    <t>304862207600049</t>
  </si>
  <si>
    <t>862200443973</t>
  </si>
  <si>
    <t>310862206800080</t>
  </si>
  <si>
    <t>862200037530</t>
  </si>
  <si>
    <t>310862224500036</t>
  </si>
  <si>
    <t>862200025101</t>
  </si>
  <si>
    <t>309862204400029</t>
  </si>
  <si>
    <t>641700536866</t>
  </si>
  <si>
    <t>II. Субъекты среднего предпринимательства</t>
  </si>
  <si>
    <t>304862215500050</t>
  </si>
  <si>
    <t>862201326535</t>
  </si>
  <si>
    <t>ИП Михайлова
Людмила
Борисовна</t>
  </si>
  <si>
    <t>г.Югорск
ул. Садовая, 60-4</t>
  </si>
  <si>
    <t>денежная</t>
  </si>
  <si>
    <t>ИП Грабарь
Марина
Викторовна</t>
  </si>
  <si>
    <t>г.Югорск
ул. Попова
12-24</t>
  </si>
  <si>
    <t>ИП Мясникова 
Марина 
Дмитриевна</t>
  </si>
  <si>
    <t>г.Югорск
ул. Никольская, 11-54</t>
  </si>
  <si>
    <t>ИП Кармацких 
Владимир
Николаевич</t>
  </si>
  <si>
    <t>г. Югорск
ул. Гастелло, 16</t>
  </si>
  <si>
    <t>ООО
"Югорские каникулы"</t>
  </si>
  <si>
    <t>г.Югорск
ул. 40 лет Победы, 1</t>
  </si>
  <si>
    <t>ИП Кузьмин 
Юрий 
Сергеевич</t>
  </si>
  <si>
    <t>г. Югорск
ул. Ленина, 12</t>
  </si>
  <si>
    <t>ИП Пономорёв
Дмитрий
Николаевич</t>
  </si>
  <si>
    <t>1
04.06.12</t>
  </si>
  <si>
    <t>2
04.06.12</t>
  </si>
  <si>
    <t>3
04.06.12</t>
  </si>
  <si>
    <t>4
04.06.12</t>
  </si>
  <si>
    <t>5
04.06.12</t>
  </si>
  <si>
    <t>6
04.06.12</t>
  </si>
  <si>
    <t xml:space="preserve">Постановление
администрации города Югорска от 23.05.2012 года № 1223
п/п №  1440, п/п №  1441 от 29.05.2012
</t>
  </si>
  <si>
    <t xml:space="preserve">Постановление
администрации города Югорска от 23.05.2012 года № 1223
п/п №  1442 от 29.05.2012
</t>
  </si>
  <si>
    <t xml:space="preserve">Постановление
администрации города Югорска от 23.05.2012 года № 1223
п/п №  1443, п/п №  1444 от 29.05.2012
</t>
  </si>
  <si>
    <t xml:space="preserve">Постановление
администрации города Югорска от 23.05.2012 года № 1223
п/п №  1446, п/п №  1447 от 29.05.2012
</t>
  </si>
  <si>
    <t xml:space="preserve">Постановление
администрации города Югорска от 23.05.2012 года № 1223
п/п №  1449, п/п №  1450 от 29.05.2012
</t>
  </si>
  <si>
    <t xml:space="preserve">Постановление
администрации города Югорска от 23.05.2012 года № 1223
п/п №  1448 от 29.05.2012
</t>
  </si>
  <si>
    <t xml:space="preserve">Постановление
администрации города Югорска от 23.05.2012 года № 1223
п/п №  1445 от 29.05.2012
</t>
  </si>
  <si>
    <t>ИП Багаева
Елена
Валентиновна</t>
  </si>
  <si>
    <t>г. Югорск
ул. Советская, 5-14</t>
  </si>
  <si>
    <t>ИП Сагалов
Евгений 
Владимирович</t>
  </si>
  <si>
    <t>г. Югорск
ул. Заводская, 29</t>
  </si>
  <si>
    <t>ИП Корнетова
Татьяна 
Александровна</t>
  </si>
  <si>
    <t>г. Югорск
ул. Титова, 25</t>
  </si>
  <si>
    <t>ИП Пьянкова
Лариса
Михайловна</t>
  </si>
  <si>
    <t>г.Югорск
ул. Плеханова, 6</t>
  </si>
  <si>
    <t xml:space="preserve">Постановление
администрации города Югорска от 12.07.2012 года № 1736
п/п №  2048 от 18.07.2012;
п/п №  2049 от 18.07.2012
</t>
  </si>
  <si>
    <t>7
24.07.12</t>
  </si>
  <si>
    <t>8
24.07.12</t>
  </si>
  <si>
    <t xml:space="preserve">Постановление
администрации города Югорска от 12.07.2012 года № 1736
п/п №  2044 от 18.07.2012;
п/п №  2045 от 18.07.2012
</t>
  </si>
  <si>
    <t>9
24.07.12</t>
  </si>
  <si>
    <t xml:space="preserve">Постановление
администрации города Югорска от 12.07.2012 года № 1736
п/п №  2047 от 18.07.2012
</t>
  </si>
  <si>
    <t>10
24.07.12</t>
  </si>
  <si>
    <t xml:space="preserve">Постановление
администрации города Югорска от 12.07.2012 года № 1736
п/п №  2046 от 18.07.2012
</t>
  </si>
  <si>
    <t>11
24.07.12</t>
  </si>
  <si>
    <t xml:space="preserve">Постановление
администрации города Югорска от 12.07.2012 года № 1736
п/п №  2041 от 18.07.2012;
п/п №  2042 от 18.07.2012;
п/п №  2043 от 18.07.2012
</t>
  </si>
  <si>
    <t>12
20.09.2012</t>
  </si>
  <si>
    <t xml:space="preserve">Постановление
администрации города Югорска от 03.09.2012 года № 2139
п/п №  2650 от 06.09.2012;
п/п №  2997от 13.09.2012;
</t>
  </si>
  <si>
    <t xml:space="preserve">ИП Цыбин
Максим
Валерьевич
</t>
  </si>
  <si>
    <t>г.Югорск
ул.Покровская, 3</t>
  </si>
  <si>
    <t>13
15.10.2012</t>
  </si>
  <si>
    <t xml:space="preserve">Постановление
администрации города Югорска от 04.10.2012 года № 2522
п/п №  3016 от 08.10.2012
</t>
  </si>
  <si>
    <t>КФХ  Багаева
Елена
Валентиновна</t>
  </si>
  <si>
    <t>Октябрь 2012</t>
  </si>
  <si>
    <t>г. Югорск
ул. Советская, 
5-14</t>
  </si>
  <si>
    <t>14
15.10.2012</t>
  </si>
  <si>
    <t xml:space="preserve">Постановление
администрации города Югорска от 04.10.2012 года № 2522
п/п №  3017 от 08.10.2012
</t>
  </si>
  <si>
    <t>ИП Ледвий 
Яна
Евгеньевна</t>
  </si>
  <si>
    <t>г. Югорск
ул. Железнодорожная, 53а-224</t>
  </si>
  <si>
    <t>15
15.10.2012</t>
  </si>
  <si>
    <t xml:space="preserve">Постановление
администрации города Югорска от 04.10.2012 года № 2522
п/п №  3018 от 08.10.2012
</t>
  </si>
  <si>
    <t>ИП Санникова
Светлана 
Геннадьевна</t>
  </si>
  <si>
    <t>г.Югорск,
ул.Садовая, 62а-2</t>
  </si>
  <si>
    <t>16
15.10.2012</t>
  </si>
  <si>
    <t xml:space="preserve">Постановление
администрации города Югорска от 04.10.2012 года № 2522
п/п №  3019 от 08.10.2012
</t>
  </si>
  <si>
    <t>ИП Бабкин
Игорь
Михайлович</t>
  </si>
  <si>
    <t>г.Югорск,
ул. Промышленная, 9/1</t>
  </si>
  <si>
    <t>17
10.12.2012</t>
  </si>
  <si>
    <t>18
10.12.2012</t>
  </si>
  <si>
    <t>ИП Третьякова 
Ирина Анатольевна</t>
  </si>
  <si>
    <t>г.Югорск
ул. Мира, 10-97</t>
  </si>
  <si>
    <t>19
10.12.2012</t>
  </si>
  <si>
    <t>20
10.12.2012</t>
  </si>
  <si>
    <t>КФХ Аскерова 
Елена Алексеевна</t>
  </si>
  <si>
    <t>г.Югорск
ул. Восточная, 15</t>
  </si>
  <si>
    <t>21
10.12.2012</t>
  </si>
  <si>
    <t>КФХ Бохан
Валерий 
Дмитриевич</t>
  </si>
  <si>
    <t>г.Югорск
пер. Студенческий, 9</t>
  </si>
  <si>
    <t xml:space="preserve">Постановление
администрации города Югорска от 19.11.2012 года № 2973
п/п №  3632 от 23.11.2012
</t>
  </si>
  <si>
    <t xml:space="preserve">Постановление
администрации города Югорска от 19.11.2012 года № 2973
п/п №  3636 от 23.11.2012
</t>
  </si>
  <si>
    <t xml:space="preserve">Постановление
администрации города Югорска от 19.11.2012 года № 2973
п/п №  3637 от 23.11.2012
</t>
  </si>
  <si>
    <t xml:space="preserve">Постановление
администрации города Югорска от 19.11.2012 года № 2973
п/п №  3634 от 23.11.2012, п/п №  3635 от 23.11.2012
</t>
  </si>
  <si>
    <t xml:space="preserve">Постановление
администрации города Югорска от 19.11.2012 года № 2973
п/п №  3633 от 23.11.2012
</t>
  </si>
  <si>
    <t xml:space="preserve">Постановление
администрации города Югорска от 29.11.2012 года № 3103
п/п №  3855 от 04.12.2012
</t>
  </si>
  <si>
    <t>ИП Торопов 
Сергей 
Викторович</t>
  </si>
  <si>
    <t>г.Югорск
ул. Таёжная, 22 "Г", кв.11</t>
  </si>
  <si>
    <t>Декабрь 2012</t>
  </si>
  <si>
    <t>23
25.12.2012</t>
  </si>
  <si>
    <t>Распоряжение администрации города Югорска от 18.10.2012 № 646</t>
  </si>
  <si>
    <t>ИП Кочеткова 
Ирина 
Борисовна</t>
  </si>
  <si>
    <t>участие 
в конкурсе</t>
  </si>
  <si>
    <t>22
25.12.2012</t>
  </si>
  <si>
    <t>24
10.12.2012</t>
  </si>
  <si>
    <t>ИП Смышляев Константин 
Александрович</t>
  </si>
  <si>
    <t>г.Югорск
ул. Сахарова, д.2 б, кв.9</t>
  </si>
  <si>
    <t>г. Югорск
ул. 40 лет Победы
д. 5, кву. 67</t>
  </si>
  <si>
    <t>25
30.12.09</t>
  </si>
  <si>
    <t>26
30.12.09</t>
  </si>
  <si>
    <t>27
30.12.09</t>
  </si>
  <si>
    <t>2013 год</t>
  </si>
  <si>
    <t>Июнь 2013</t>
  </si>
  <si>
    <t>4
27.06.2013</t>
  </si>
  <si>
    <t>Индивидуальный предприниматель  Санникова
Светлана 
Геннадьевна</t>
  </si>
  <si>
    <t>5
27.06.2013</t>
  </si>
  <si>
    <t>Индивидуальный предприниматель  Федорова Татьяна Николаевна</t>
  </si>
  <si>
    <t>г.Югорск,
ул.Желендорожная, 53а-235</t>
  </si>
  <si>
    <t>311862227800080</t>
  </si>
  <si>
    <t>862202160219</t>
  </si>
  <si>
    <t>6
27.06.2013</t>
  </si>
  <si>
    <t>Индивидуальный предприниматель  Шахаров Семен Михайлович</t>
  </si>
  <si>
    <t>г.Югорск,
мкр. Югорск-2, 
4-62</t>
  </si>
  <si>
    <t>312862222800010</t>
  </si>
  <si>
    <t>862202213037</t>
  </si>
  <si>
    <t xml:space="preserve">Постановление
администрации города Югорска от 07.05.2013 №243
</t>
  </si>
  <si>
    <t>Индивидуальный предприниматель Бахарева Олеся Вячеславовна</t>
  </si>
  <si>
    <t>г. Югорск, 
ул. Мира, 73-7</t>
  </si>
  <si>
    <t>Индивидуальный предприниматель Калинин Вадим Сергеевич</t>
  </si>
  <si>
    <t>г. Югорск, 
ул. Таежная, 18-7</t>
  </si>
  <si>
    <t>420591062606</t>
  </si>
  <si>
    <t>862201435037</t>
  </si>
  <si>
    <t>участник конкурса "Путь к успеху"</t>
  </si>
  <si>
    <t>313862212600051</t>
  </si>
  <si>
    <t>313862213300048</t>
  </si>
  <si>
    <t>150000
84 000</t>
  </si>
  <si>
    <t xml:space="preserve">
субсидия
</t>
  </si>
  <si>
    <t xml:space="preserve">
денежная</t>
  </si>
  <si>
    <t>Июнь 2013
Май 2013</t>
  </si>
  <si>
    <t>7
27.06.2013</t>
  </si>
  <si>
    <t>8
27.06.2013</t>
  </si>
  <si>
    <t>9
27.06.2013</t>
  </si>
  <si>
    <t>Глава крестьянского (фермерского) хозяйства
Тенькова Марина Валентиновна</t>
  </si>
  <si>
    <t>г.Югорск,
ул. Котовского, д.2</t>
  </si>
  <si>
    <t>310862206800027</t>
  </si>
  <si>
    <t>862201174307</t>
  </si>
  <si>
    <t xml:space="preserve">
субсидия
</t>
  </si>
  <si>
    <t>10
27.06.2013</t>
  </si>
  <si>
    <t>Индивидуальный предприниматель  Цой Юрий Геннадьевич</t>
  </si>
  <si>
    <t>г.Югорск,
ул. Декабристов, 
8-25</t>
  </si>
  <si>
    <t>312862226400014</t>
  </si>
  <si>
    <t>862203799576</t>
  </si>
  <si>
    <t>г.Югорск
ул. Железнодорожная, 53а-212</t>
  </si>
  <si>
    <t>ООО
"Центр обучения иностранным языкам "Лингвист""</t>
  </si>
  <si>
    <t xml:space="preserve">Постановление
администрации города Югорска от 20.06.2013 года № 1567
п/п №  2166 от 25.06.2013
</t>
  </si>
  <si>
    <t xml:space="preserve">Постановление
администрации города Югорска от 20.06.2013 года № 1567
п/п №  2167 от 25.06.2013
</t>
  </si>
  <si>
    <t>11
27.06.2013</t>
  </si>
  <si>
    <t xml:space="preserve">Постановление
администрации города Югорска от 20.06.2013 года № 1567
п/п №  2165
 от 25.06.2013
</t>
  </si>
  <si>
    <t xml:space="preserve">Постановление
администрации города Югорска от 20.06.2013 года № 1567
п/п №  2168, п/п №  2169, п/п №  2170 от 25.06.2013
</t>
  </si>
  <si>
    <t xml:space="preserve">Индивидуальный предприниматель
Размазина Елена Владимировна </t>
  </si>
  <si>
    <t>312862218000012</t>
  </si>
  <si>
    <t>550505302200</t>
  </si>
  <si>
    <t>12
27.06.2013</t>
  </si>
  <si>
    <t xml:space="preserve">Постановление
администрации города Югорска от 20.06.2013 года № 1567
п/п №  2168, п/п №  2169, п/п №  2171 от 25.06.2013
</t>
  </si>
  <si>
    <t xml:space="preserve">Индивидуальный предприниматель
Торопова Ирина Александровна </t>
  </si>
  <si>
    <t>312862232100050</t>
  </si>
  <si>
    <t>862201592390</t>
  </si>
  <si>
    <t>г.Югорск,
ул. Таежная, 22г-11</t>
  </si>
  <si>
    <t>Индивидуальный предприниматель Грабарь
Марина
Викторовна</t>
  </si>
  <si>
    <t xml:space="preserve">Постановление
администрации города Югорска от 20.06.2013 года № 1567
 п/п №  2172 от 25.06.2013
</t>
  </si>
  <si>
    <t xml:space="preserve">Постановление
администрации города Югорска от 20.06.2013 года № 1567
п/п №  2173, п/п №  2174 от 25.06.2013
</t>
  </si>
  <si>
    <t>Индивидуальный предприниматель  Ледвий 
Яна
Евгеньевна</t>
  </si>
  <si>
    <t>г. Югорск
ул. Калинина, 19-2</t>
  </si>
  <si>
    <t xml:space="preserve">Постановление
администрации города Югорска от 20.06.2013 года № 1567
п/п №  2175, п/п №  2176 от 25.06.2013
</t>
  </si>
  <si>
    <t>г. Югорск
ул. Попова, 50-8</t>
  </si>
  <si>
    <t>13
27.06.2013</t>
  </si>
  <si>
    <t>14
27.06.2013</t>
  </si>
  <si>
    <t>Индивидуальный предприниматель   Корнетова
Татьяна 
Александровна</t>
  </si>
  <si>
    <t>Индивидуальный предприниматель   Козаченко 
Алексей Владимирович</t>
  </si>
  <si>
    <t xml:space="preserve">Постановление
администрации города Югорска от 20.06.2013 года № 1567
п/п №  2177 от 25.06.2013
</t>
  </si>
  <si>
    <t>г. Югорск
ул. Мира, 18/2 - 15</t>
  </si>
  <si>
    <t>311862228500096</t>
  </si>
  <si>
    <t>861505031718</t>
  </si>
  <si>
    <t xml:space="preserve">Индивидуальный предприниматель
Бабичев 
Александр
Игоревич </t>
  </si>
  <si>
    <t>30686220800039</t>
  </si>
  <si>
    <t>861504024161</t>
  </si>
  <si>
    <t>Август 2013</t>
  </si>
  <si>
    <t>Индивидуальный предприниматель 
Квасюк Ольга
Федоровна</t>
  </si>
  <si>
    <t>г. Югорск
ул. Мичурина, 7-1</t>
  </si>
  <si>
    <t>312862214500022</t>
  </si>
  <si>
    <t>862201988232</t>
  </si>
  <si>
    <t>Индивидуальный предприниматель 
Кедь
Марина 
Михайловна</t>
  </si>
  <si>
    <t>г. Югорск
ул. Красина, 2</t>
  </si>
  <si>
    <t>Индивидуальный предприниматель 
Третьякова Ирина Анатольевна</t>
  </si>
  <si>
    <t>312862216700020</t>
  </si>
  <si>
    <t>862202198269</t>
  </si>
  <si>
    <t>Индивидуальный предприниматель 
Мазитова Елена Петровна</t>
  </si>
  <si>
    <t xml:space="preserve">Индивидуальный предприниматель
Пьянкова Лариса Михайловна </t>
  </si>
  <si>
    <t>Постановление
администрации города Югорска от 13.08.2013 года № 2141
п/п № 3197  от 15.08.2013</t>
  </si>
  <si>
    <t>Постановление
администрации города Югорска от 13.08.2013 года № 2141
п/п № 3198  от 15.08.2013</t>
  </si>
  <si>
    <t>Постановление
администрации города Югорска от 13.08.2013 года № 2141
п/п № 3204 от 15.08.2013</t>
  </si>
  <si>
    <t>Постановление
администрации города Югорска от 13.08.2013 года № 2141
п/п № 3199 от 15.08.2013;
п/п № 3200 от 15.08.2013</t>
  </si>
  <si>
    <t>Постановление
администрации города Югорска от 13.08.2013 года № 2141
п/п № 3201  от 15.08.2013</t>
  </si>
  <si>
    <t xml:space="preserve">Постановление
администрации города Югорска от 20.06.2013 года № 1567
п/п № 2158,
п/п № 2159 от 25.06.2013
</t>
  </si>
  <si>
    <t xml:space="preserve">Постановление
администрации города Югорска от 20.06.2013 года № 1567
п/п № 2160,
п/п № 2161,
п/п № 2162 от 25.06.2013
</t>
  </si>
  <si>
    <t xml:space="preserve">Постановление
администрации города Югорска от 20.06.2013 года № 1567
п/п № 2163,
п/п № 2164 от 25.06.2013;
договор от 15.05.2013 № 183
</t>
  </si>
  <si>
    <t>Постановление
администрации города Югорска от 13.08.2013 года № 2141
п/п № 3202 от 15.08.2013;
п/п 3203 от 15.08.2013</t>
  </si>
  <si>
    <t>г. Югорск
ул. Плеханова, 6</t>
  </si>
  <si>
    <t>Индивидуальный предприниматель Михаленя С.А.</t>
  </si>
  <si>
    <t>г.Югорск,
ул. Попова, 8-3</t>
  </si>
  <si>
    <t>г.Югорск
ул. Мичурина, 19-29</t>
  </si>
  <si>
    <t>г. Югорск
ул. Кирова, 10-57</t>
  </si>
  <si>
    <t>г. Югорск
ул. Мира, 10-97</t>
  </si>
  <si>
    <t>г. Югорск
ул. Ленина, 30-10</t>
  </si>
  <si>
    <t>15
29.08.2013</t>
  </si>
  <si>
    <t>16
29.08.2013</t>
  </si>
  <si>
    <t>17
29.08.2013</t>
  </si>
  <si>
    <t>18
29.08.2013</t>
  </si>
  <si>
    <t>19
29.08.2013</t>
  </si>
  <si>
    <t>20
29.08.2013</t>
  </si>
  <si>
    <t>21
30.09.2013</t>
  </si>
  <si>
    <t>Индивидуальный предприниматель
Бабичева Наталья Александровна</t>
  </si>
  <si>
    <t>310862224300011</t>
  </si>
  <si>
    <t>721105594242</t>
  </si>
  <si>
    <t>Сентябрь 2013</t>
  </si>
  <si>
    <t>2
30.09.2013</t>
  </si>
  <si>
    <t>Постановление
администрации города Югорска от 23.09.2013 года № 2634
п/п № 3806 от 25.09.2013</t>
  </si>
  <si>
    <t>Постановление
администрации города Югорска от 23.09.2013 года № 2634
п/п № 3807 от 25.09.2013;
п/п № 3808 от 25.09.2013</t>
  </si>
  <si>
    <t>ООО
 "Фортуна Югра"</t>
  </si>
  <si>
    <t>1128622001530</t>
  </si>
  <si>
    <t>8622023696</t>
  </si>
  <si>
    <t>2014 год</t>
  </si>
  <si>
    <t>Индивидуальный предприниматель  Красильникова Ольга Александровна</t>
  </si>
  <si>
    <t>305862235000032</t>
  </si>
  <si>
    <t>Июнь 2014</t>
  </si>
  <si>
    <t>Индивидуальный предприниматель  Кедь Марина Михайловна</t>
  </si>
  <si>
    <t>Индивидуальный предприниматель  Солдатов Иван Михайлович</t>
  </si>
  <si>
    <t>г.Югорск,
ул. Менделеева, д.53, кв. 22</t>
  </si>
  <si>
    <t>314862204900025</t>
  </si>
  <si>
    <t>862201500286</t>
  </si>
  <si>
    <t>Индивидуальный предприниматель  Пономарев Дмитрий Николаевич</t>
  </si>
  <si>
    <t>г.Югорск,
ул. Попова, д.2Ж</t>
  </si>
  <si>
    <t>311862211900017</t>
  </si>
  <si>
    <t>862201361829</t>
  </si>
  <si>
    <t>г.Югорск,
ул. Мичурина, д. 19</t>
  </si>
  <si>
    <t>311862227000059</t>
  </si>
  <si>
    <t>862200764945</t>
  </si>
  <si>
    <t>Индивидуальный предприниматель
Кармацких Владимир Николаевич</t>
  </si>
  <si>
    <t>г.Югорск,
ул. Попова, д. 2Ж</t>
  </si>
  <si>
    <t>308862209900043</t>
  </si>
  <si>
    <t>862201973476</t>
  </si>
  <si>
    <t>г.Югорск,
ул. Мира, д. 10,
кв. 64</t>
  </si>
  <si>
    <t>313862233000011</t>
  </si>
  <si>
    <t>862203032749</t>
  </si>
  <si>
    <t>ООО
"Респект плюс"</t>
  </si>
  <si>
    <t>Постановление
администрации города Югорска от 10.06.2014 года № 2659
п/п № 2082, 2083, 2084 от 18.06.2014</t>
  </si>
  <si>
    <t>49 950
75 000
6 208</t>
  </si>
  <si>
    <t>Постановление
администрации города Югорска от 10.06.2014 года № 2659
п/п № 2085 от 18.06.2014</t>
  </si>
  <si>
    <t>50 000
129 559</t>
  </si>
  <si>
    <t>Постановление
администрации города Югорска от 10.06.2014 № 2659
п/п № 2086, 2087 от 18.06.2014</t>
  </si>
  <si>
    <t>55 000
95 000</t>
  </si>
  <si>
    <t>Постановление
администрации города Югорска от 10.06.2014 года № 2659
п/п № 2088, 2089 от 18.06.2014</t>
  </si>
  <si>
    <t>Постановление
администрации города Югорска от 10.06.2014 года № 2659
п/п № 2188 от 23.06.2014</t>
  </si>
  <si>
    <t>Постановление
администрации города Югорска от 10.06.2014 года № 2659
п/п № 2189 от 23.06.2014</t>
  </si>
  <si>
    <t>50 000
14 959</t>
  </si>
  <si>
    <t>Постановление
администрации города Югорска от 10.06.2014 года № 2659
п/п № 2198, 2199 от 25.06.2014</t>
  </si>
  <si>
    <t>договор расторгается 30.06.2014</t>
  </si>
  <si>
    <t>Постановление
администрации города Югорска от 26.06.2014 года № 2932
п/п № 2246, 2247, 2248 от 01.07.2014</t>
  </si>
  <si>
    <t>Глава крестьянского (фермерского) хозяйства Самохвалов Константин Михайлович</t>
  </si>
  <si>
    <t>г. Югорск, 
ул. Мира, д. 53, кв. 16</t>
  </si>
  <si>
    <t>313862210200035</t>
  </si>
  <si>
    <t>862202660155</t>
  </si>
  <si>
    <t>5 000
23 800
98 077</t>
  </si>
  <si>
    <t>Постановление
администрации города Югорска от 26.06.2014 года № 2932
п/п № 2249 от 01.07.2014</t>
  </si>
  <si>
    <t>Индивидуальный предприниматель Сватаненко Игорь Николаевич</t>
  </si>
  <si>
    <t>г. Югорск,
ул. Ленина, д. 1, кв. 37</t>
  </si>
  <si>
    <t>307862209200066</t>
  </si>
  <si>
    <t>862201548190</t>
  </si>
  <si>
    <t>Июль 2014</t>
  </si>
  <si>
    <t>Постановление
администрации города Югорска от 26.06.2014 года № 2932
п/п № 2250 от 01.07.2014</t>
  </si>
  <si>
    <t>Индивидуальный предприниматель Шахаров Семен Михайлович</t>
  </si>
  <si>
    <t>г. Югорск,
мкр. Югорск - 2, д. 4, кв. 62</t>
  </si>
  <si>
    <t>Постановление
администрации города Югорска от 26.06.2014 года № 2932
п/п № 2251 от 01.07.2014</t>
  </si>
  <si>
    <t>Индивидуальный предприниматель Михайлова Людмила Борисовна</t>
  </si>
  <si>
    <t xml:space="preserve">г. Югорск,
ул. Чкалова, д. 7, кв. 218 </t>
  </si>
  <si>
    <t>Постановление
администрации города Югорска от 26.06.2014 года № 2932
п/п № 2252 от 01.07.2014</t>
  </si>
  <si>
    <t>Индивидуальный предприниматель Никонорова Любовь Сергеевна</t>
  </si>
  <si>
    <t>г. Югорск,
ул. Толстого, д. 4, кв. 3</t>
  </si>
  <si>
    <t>304862231400048</t>
  </si>
  <si>
    <t>862200033695</t>
  </si>
  <si>
    <t>Постановление
администрации города Югорска от 26.06.2014 года № 2932
п/п № 2253 от 01.07.2014</t>
  </si>
  <si>
    <t>Индивидуальный предприниматель Бабичев Александр Игоревич</t>
  </si>
  <si>
    <t>г. Югорск,
ул. Кирова, д. 10, кв. 57</t>
  </si>
  <si>
    <t>306862220800039</t>
  </si>
  <si>
    <t>Постановление
администрации города Югорска от 26.06.2014 года № 2932
п/п № 2254 от 01.07.2014</t>
  </si>
  <si>
    <t>Индивидуальный предприниматель Марутян Баграт Валерикович</t>
  </si>
  <si>
    <t>г. Югорск, ул. Спортивная, д. 49, кв. 26</t>
  </si>
  <si>
    <t>314862208500030</t>
  </si>
  <si>
    <t>861502813604</t>
  </si>
  <si>
    <t>Постановление
администрации города Югорска от 26.06.2014 года № 2932
п/п № 2255 от 01.07.2014</t>
  </si>
  <si>
    <t>Индивидуальный предприниматель Бабичева Наталья Александровна</t>
  </si>
  <si>
    <t>г. Югорск, ул. Кирова, д. 10 , кв. 57</t>
  </si>
  <si>
    <t>Индивидуальный предприниматель Жеренкова Елена Дмитриевна</t>
  </si>
  <si>
    <t>Индивидуальный предприниматель Султанова Виктория Валерьевна</t>
  </si>
  <si>
    <t>Постановление
администрации города Югорска от 10.06.2014 года № 2659
п/п № 2090 от 18.06.2014</t>
  </si>
  <si>
    <t>Индивидуальный предприниматель Мусатов Андрей Игоревич</t>
  </si>
  <si>
    <t>Август 2014</t>
  </si>
  <si>
    <t>Постановление
администрации города Югорска от 07.08.2014 года № 4011
п/п № 3023 от 15.08.2014</t>
  </si>
  <si>
    <t>Индивидуальный предприниматель Третьякова Ирина Анатольевна</t>
  </si>
  <si>
    <t>Постановление
администрации города Югорска от 10.06.2014 № 2659
п/п № 2091 от 18.06.2013</t>
  </si>
  <si>
    <t>Постановление
администрации города Югорска от 07.08.2014 № 4011
п/п № 3024 от 15.08.2014</t>
  </si>
  <si>
    <t>ООО
"Фортуна Югра"</t>
  </si>
  <si>
    <t>Постановление
администрации города Югорска от 07.08.2014 года № 4011
п/п № 3026 от 15.08.2014</t>
  </si>
  <si>
    <t>г. Югорск, ул. Никольская, д. 15 , кв. 49</t>
  </si>
  <si>
    <t>Постановление
администрации города Югорска от 07.08.2014 года № 4011
п/п № 3027 от 15.08.2014</t>
  </si>
  <si>
    <t>Постановление
администрации города Югорска от 07.08.2014 года № 4011
п/п № 3025 от 15.08.2014</t>
  </si>
  <si>
    <t>Индивидуальный предприниматель Квасюк Ольга Федоровна</t>
  </si>
  <si>
    <t>г. Югорск, ул. Мичурина, д. 7, кв. 1</t>
  </si>
  <si>
    <t>Постановление
администрации города Югорска от 07.08.2014 № 4011
п/п № 3028 от 15.08.2014</t>
  </si>
  <si>
    <t>ООО
"Компания "Аквамарин"</t>
  </si>
  <si>
    <t>г. Югорск, ул. Мичурина, д. 7, кв. 2</t>
  </si>
  <si>
    <t>Постановление
администрации города Югорска от 07.08.2014 года № 4011
п/п № 3029 от 15.08.2014</t>
  </si>
  <si>
    <t>Индивидуальный предприниматель Красильникова Ольга Александровна</t>
  </si>
  <si>
    <t>г. Югорск, ул. Свердлова, д. 6, кв. 2</t>
  </si>
  <si>
    <t>г. Югорск, ул. Мира, д. 10, кв. 97</t>
  </si>
  <si>
    <t>Индивидуальный предприниматель Коржавина Вера Васильевна</t>
  </si>
  <si>
    <t>Постановление
администрации города Югорска от 26.08.2014 года № 4464
п/п № 3133 от 27.08.2014</t>
  </si>
  <si>
    <t>ООО "Торговая компания ЮграСпецСнаб"</t>
  </si>
  <si>
    <t>г. Югорск
ул. Железнодорожная, 53"А", к. 212</t>
  </si>
  <si>
    <t>г. Югорск
ул. Ленина д. 1/1, к.1</t>
  </si>
  <si>
    <t>г. Югорск
ул. Гастелло, д. 6, к. 311</t>
  </si>
  <si>
    <t>г. Югорск
ул. Железнодорожная, д. 53"А", к. 116</t>
  </si>
  <si>
    <t>Постановление
администрации города Югорска от 26.08.2014 года № 4464
п/п № 3135 от 27.08.2014</t>
  </si>
  <si>
    <t>Постановление
администрации города Югорска от 26.08.2014 года № 4464
п/п № 3134 от 27.08.2014</t>
  </si>
  <si>
    <t>Постановление
администрации города Югорска от 26.08.2014 года № 4464
п/п № 3136 от 27.08.2014</t>
  </si>
  <si>
    <t>Глава крестьянского (фермерского) хозяйства Беккер Александр Викторович</t>
  </si>
  <si>
    <t>г. Югорск,
ул. Садовая, д. 80А, кв. 19</t>
  </si>
  <si>
    <t>г. Югорск,
мкр. Югорск - 2, 
д. 5, кв. 26</t>
  </si>
  <si>
    <t>Глава крестьянского (фермерского) хозяйства Ермакова Варвара Александровна</t>
  </si>
  <si>
    <t>г. Югорск,
ул. Кедровая, д. 1, кв. 1</t>
  </si>
  <si>
    <t>Постановление
администрации города Югорска от 26.08.2014 года № 4464
п/п № 3138 от 28.08.2014</t>
  </si>
  <si>
    <t>Глава крестьянского (фермерского) хозяйства Тенькова Марина Валентиновна</t>
  </si>
  <si>
    <t>г. Югорск,
ул. Котовского, д. 2</t>
  </si>
  <si>
    <t>Сентябрь 2014</t>
  </si>
  <si>
    <t>Глава крестьянского (фермерского) хозяйства Багаева Елена Валентиновна</t>
  </si>
  <si>
    <t>г.Югорск,
ул. Мира, д. 10,
кв. 65</t>
  </si>
  <si>
    <t>Постановление
администрации города Югорска от 09.09.2014 года № 4643
п/п № 3464 от 17.09.2014</t>
  </si>
  <si>
    <t>Постановление
администрации города Югорска от 09.09.2014 года № 4643
п/п № 3465 от 17.09.2014</t>
  </si>
  <si>
    <t>Постановление
администрации города Югорска от 09.09.2014 года № 4643
п/п № 3466 от 17.09.2014</t>
  </si>
  <si>
    <t>грант</t>
  </si>
  <si>
    <t>Индивидуальный предприниматель  Грабарь Марина Викторовна</t>
  </si>
  <si>
    <t>15 000
285 000</t>
  </si>
  <si>
    <t>Постановление
администрации города Югорска от 15.09.2014 года № 4799
п/п № 3532, 3533 от 24.09.2014</t>
  </si>
  <si>
    <t>Постановление
администрации города Югорска от 30.09.2014 года № 5090
п/п № 3842, 3843 от 08.10.2014, п/п №26842 от 21.11.2014</t>
  </si>
  <si>
    <t>Индивидуальный предприниматель Сидорина Анастасия Сергеевна</t>
  </si>
  <si>
    <t>г. Югорск, ул. Сибирская, д. 4</t>
  </si>
  <si>
    <t>15 000
137 800
147 200</t>
  </si>
  <si>
    <t>Октябрь 2014
Ноябрь 2014</t>
  </si>
  <si>
    <t>Глава крестьянского (фермерского) хозяйства Кетова Светлана Викторовна</t>
  </si>
  <si>
    <t>Глава крестьянского (фермерского) хозяйства Арония Илюша Карлович</t>
  </si>
  <si>
    <t>Глава крестьянского (фермерского) хозяйства Тарасова Ольга Валентиновна</t>
  </si>
  <si>
    <t>ООО СПП "Югорское"</t>
  </si>
  <si>
    <t>г.Югорск Тюменской обл., ул. Кольцевая, 7</t>
  </si>
  <si>
    <t>г.Югорск Тюменской обл., ул. Менделеева, 64</t>
  </si>
  <si>
    <t>г.Югорск Тюменской обл., ул. Бородинская, 11</t>
  </si>
  <si>
    <t>г.Югорск Тюменской обл., ул. Бажова, 17, кв. 1</t>
  </si>
  <si>
    <t>24.06.14</t>
  </si>
  <si>
    <t>19.08.14</t>
  </si>
  <si>
    <t>05.09.2014</t>
  </si>
  <si>
    <t>25.12.2014</t>
  </si>
  <si>
    <t>Соглашение о предоставлении администрацией города Югорска субсидии по поддержке сельскохозяйственного производства в рамках реализации государственной  программы Ханты-Мансийского автономного округа – Югры «Развитие агропромышленного комплекса и рынков сельскохозяйственной продукции, сырья и продовольствия в Ханты-Мансийском автономном округе – Югре в 2014-2020 годах» от 27.03.2014 № 87</t>
  </si>
  <si>
    <t>Соглашение о предоставлении администрацией города Югорска субсидии по поддержке сельскохозяйственного производства в рамках реализации государственной  программы Ханты-Мансийского автономного округа – Югры «Развитие агропромышленного комплекса и рынков сельскохозяйственной продукции, сырья и продовольствия в Ханты-Мансийском автономном округе – Югре в 2014-2020 годах» от 27.03.2014 № 86</t>
  </si>
  <si>
    <t>Соглашение о предоставлении администрацией города Югорска субсидии по поддержке сельскохозяйственного производства в рамках реализации государственной  программы Ханты-Мансийского автономного округа – Югры «Развитие агропромышленного комплекса и рынков сельскохозяйственной продукции, сырья и продовольствия в Ханты-Мансийском автономном округе – Югре в 2014-2020 годах» от 08.05.2014 № 114</t>
  </si>
  <si>
    <t>3108622328800016</t>
  </si>
  <si>
    <t>Соглашение о предоставлении администрацией города Югорска субсидии по поддержке сельскохозяйственного производства в рамках реализации государственной  программы Ханты-Мансийского автономного округа – Югры «Развитие агропромышленного комплекса и рынков сельскохозяйственной продукции, сырья и продовольствия в Ханты-Мансийском автономном округе – Югре в 2014-2020 годах» от 23.04.2014 № 102</t>
  </si>
  <si>
    <t>Соглашение о предоставлении администрацией города Югорска субсидии по поддержке сельскохозяйственного производства в рамках реализации государственной  программы Ханты-Мансийского автономного округа – Югры «Развитие агропромышленного комплекса и рынков сельскохозяйственной продукции, сырья и продовольствия в Ханты-Мансийском автономном округе – Югре в 2014-2020 годах» от 01.04.2014 № 88</t>
  </si>
  <si>
    <t>313862226200012</t>
  </si>
  <si>
    <t>Соглашение о предоставлении администрацией города Югорска субсидии по поддержке сельскохозяйственного производства в рамках реализации государственной  программы Ханты-Мансийского автономного округа – Югры «Развитие агропромышленного комплекса и рынков сельскохозяйственной продукции, сырья и продовольствия в Ханты-Мансийском автономном округе – Югре в 2014-2020 годах» от 02.12.2014 № 408</t>
  </si>
  <si>
    <t>Соглашение о предоставлении администрацией города Югорска субсидии по поддержке сельскохозяйственного производства в рамках реализации государственной  программы Ханты-Мансийского автономного округа – Югры «Развитие агропромышленного комплекса и рынков сельскохозяйственной продукции, сырья и продовольствия в Ханты-Мансийском автономном округе – Югре в 2014-2020 годах» от 12.09.2014 № 278</t>
  </si>
  <si>
    <t>Соглашение о предоставлении администрацией города Югорска субсидии по поддержке сельскохозяйственного производства в рамках реализации государственной  программы Ханты-Мансийского автономного округа – Югры «Развитие агропромышленного комплекса и рынков сельскохозяйственной продукции, сырья и продовольствия в Ханты-Мансийском автономном округе – Югре в 2014-2020 годах» от 04.06.2014 № 136</t>
  </si>
  <si>
    <t xml:space="preserve">
субсидия животноводство
</t>
  </si>
  <si>
    <t xml:space="preserve">
субсидия МТБ
</t>
  </si>
  <si>
    <t>345 333
333 883
11 450</t>
  </si>
  <si>
    <t xml:space="preserve">123 200
86 400
36 800
</t>
  </si>
  <si>
    <t>2015 год</t>
  </si>
  <si>
    <t>МТБ</t>
  </si>
  <si>
    <t>скотоводство</t>
  </si>
  <si>
    <t>животноводство</t>
  </si>
  <si>
    <t>Индивидуальный предприниматель Кетова Светлана Викторовна</t>
  </si>
  <si>
    <t>г. Югорск Тюменской обл., ул. Менделеева, 64</t>
  </si>
  <si>
    <t>г. Югорск Тюменской обл., ул. Кольцевая, 7</t>
  </si>
  <si>
    <t>г. Югорск,
ул. Мира, д. 10,
кв. 65</t>
  </si>
  <si>
    <t>субсидия всего, в том числе:</t>
  </si>
  <si>
    <t>312862210000016</t>
  </si>
  <si>
    <t>Май 2015</t>
  </si>
  <si>
    <t>Индивидуальный предприниматель
Симонов Сергей Олегович</t>
  </si>
  <si>
    <t>Постановление
администрации города Югорска от 08.05.2015 года № 1980
п/п № 1663, 1664 от 25.05.2015</t>
  </si>
  <si>
    <t>Постановление
администрации города Югорска от 08.05.2015 года № 1980
п/п № 1665 от 25.05.2015</t>
  </si>
  <si>
    <t>314862223700019</t>
  </si>
  <si>
    <t>Индивидуальный предприниматель
Пьянкова Лариса Михайловна</t>
  </si>
  <si>
    <t xml:space="preserve">19.05.2015
</t>
  </si>
  <si>
    <t>г.Югорск,
 ул. Газовиков, д.4. кв.69</t>
  </si>
  <si>
    <t xml:space="preserve">г.Югорск,
 ул. Плеханова, 
д. 6. </t>
  </si>
  <si>
    <t>Постановление
администрации города Югорска от 08.05.2015 года № 1980
п/п № 1666 от 25.05.2015</t>
  </si>
  <si>
    <t>Индивидуальный предприниматель
Бабичев Александр Игоревич</t>
  </si>
  <si>
    <t>г.Югорск,
ул. Кирова, д.10, кв.57</t>
  </si>
  <si>
    <t>Постановление
администрации города Югорска от 08.05.2015 года № 1980
п/п № 1667 от 25.05.2015</t>
  </si>
  <si>
    <t>Постановление
администрации города Югорска от 08.05.2015 года № 1980
п/п № 1668 от 25.05.2015</t>
  </si>
  <si>
    <t>г.Югорск,
ул. Столыпина, д. 15</t>
  </si>
  <si>
    <t>Постановление
администрации города Югорска от 08.05.2015 года № 1980
п/п № 1669 от 25.05.2015</t>
  </si>
  <si>
    <t>Индивидуальный предприниматель
Размазина Елена Владимировна</t>
  </si>
  <si>
    <t>г.Югорск,
ул. Попова, д. 8, кв. 3.</t>
  </si>
  <si>
    <t>Постановление
администрации города Югорска от 08.05.2015 года № 1980
п/п № 1670 от 25.05.2015</t>
  </si>
  <si>
    <t>Индивидуальный предприниматель
Сушенцева Ольга Александровна</t>
  </si>
  <si>
    <t>304862235900040</t>
  </si>
  <si>
    <t>Постановление
администрации города Югорска от 08.05.2015 года № 1980
п/п № 1671 от 25.05.2015</t>
  </si>
  <si>
    <t>Глава крестьянского (фермерского) хозяйства 
Самохвалов Константин Михайлович</t>
  </si>
  <si>
    <t>г.Югорск,
ул. Мира, д.53, кв.16</t>
  </si>
  <si>
    <t>Постановление
администрации города Югорска от 08.05.2015 года № 1980
п/п № 1672, 1673 от 25.05.2015</t>
  </si>
  <si>
    <t>г.Югорск,
ул. Механизаторов, д.19 "Б", кв.20</t>
  </si>
  <si>
    <t>г.Югорск,
ул. Грибоедова, д.10</t>
  </si>
  <si>
    <t>Индивидуальный предприниматель  Токарева Ольга Александровна</t>
  </si>
  <si>
    <t>г.Югорск,
ул. Садовая, 62а-2</t>
  </si>
  <si>
    <t>г.Югорск,
ул. Красина, д. 2</t>
  </si>
  <si>
    <t>Индивидуальный предприниматель
Лисица Ирина Ивановна</t>
  </si>
  <si>
    <t xml:space="preserve">субсидия всего, в том числе:
животноводство
скотоводство
МТБ
</t>
  </si>
  <si>
    <t xml:space="preserve">субсидия всего, в том числе:
животноводство
МТБ
</t>
  </si>
  <si>
    <t>Постановление
администрации города Югорска от 11.05.2015 года № 2295
п/п № 2113 от 22.06.2015</t>
  </si>
  <si>
    <t>ООО "Фортуна Югра"</t>
  </si>
  <si>
    <t>г. Югорск, ул. Гастелло, д.6, оф. 311</t>
  </si>
  <si>
    <t>Июнь 2015</t>
  </si>
  <si>
    <t>Индивидуальный предприниматель Пушкарева Ирина Николаевна</t>
  </si>
  <si>
    <t>г. Югорск, ул. Менделеева, д.29, кв. 11</t>
  </si>
  <si>
    <t>314862217000013</t>
  </si>
  <si>
    <t>Индивидуальный предприниматель Кедь Марина Михайловна</t>
  </si>
  <si>
    <t>г. Югорск, ул. Красина, д.2</t>
  </si>
  <si>
    <t>Постановление
администрации города Югорска от 11.05.2015 года № 2295
п/п № 2117 от 24.06.2015</t>
  </si>
  <si>
    <t>1128622001375</t>
  </si>
  <si>
    <t>ООО "Компания Аквамарин"</t>
  </si>
  <si>
    <t>г. Югорск, ул. Мира, д.10, кв. 97</t>
  </si>
  <si>
    <t>Индивидуальный предприниматель Кузьмин Евгений Владимирович</t>
  </si>
  <si>
    <t>314862208500018</t>
  </si>
  <si>
    <t>г. Югорск, ул. Садовая, д.72/1, кв. 15</t>
  </si>
  <si>
    <t>Индивидуальный предприниматель Федорова Татьяна Николаевна</t>
  </si>
  <si>
    <t>г. Югорск, ул. Механизаторов, д.2, кв. 119</t>
  </si>
  <si>
    <t>г. Югорск, ул. Никольская, д.15, кв. 49</t>
  </si>
  <si>
    <t>Постановление
администрации города Югорска от 11.05.2015 года № 2295
п/п № 2123 от 22.06.2015</t>
  </si>
  <si>
    <t>ООО "Центр обучения иностранным языкам "Лингвист"</t>
  </si>
  <si>
    <t>г. Югорск, ул. Железнодорожная, д.53 А, оф. 212</t>
  </si>
  <si>
    <t>Индивидуальный предприниматель Перепелкина Светлана Эдуардовна</t>
  </si>
  <si>
    <t xml:space="preserve">г. Югорск, мкр. Югорск-2, д.4, кв. 62 </t>
  </si>
  <si>
    <t>Индивидуальный предприниматель Воротков Константин Вадимович</t>
  </si>
  <si>
    <t>г. Югорск, ул. Мира, д.18/1, кв. 59</t>
  </si>
  <si>
    <t>грант в форме субсидии</t>
  </si>
  <si>
    <t>Индивидуальный предприниматель Абдуллина Милауша Василовна</t>
  </si>
  <si>
    <t>г.Югорск,
ул. Механизаторов, д. 24, кв.36</t>
  </si>
  <si>
    <t>304862234500051</t>
  </si>
  <si>
    <t>г. Югорск, ул. Никольская, д.1 "А", кв. 9</t>
  </si>
  <si>
    <t>г. Югорск, ул. Железнодорожная, д.53 "А", оф. 116</t>
  </si>
  <si>
    <t>ООО "Ковчег"</t>
  </si>
  <si>
    <t>г.Югорск,
ул. Механизаторов, д. 22, кв.55</t>
  </si>
  <si>
    <t>Индивидуальный предприниматель Старостин Петр Константинович</t>
  </si>
  <si>
    <t>г.Югорск, пер. Титова, д.1, кв.4</t>
  </si>
  <si>
    <t xml:space="preserve">Индивидуальный предприниматель Зайцев Александр Борисович </t>
  </si>
  <si>
    <t>Постановление
администрации города Югорска от 05.06.2015 года № 2246
п/п № 2104 от 22.06.2015</t>
  </si>
  <si>
    <t>Постановление
администрации города Югорска от 05.06.2015 года № 2246
п/п № 2105 от 22.06.2015</t>
  </si>
  <si>
    <t>Постановление
администрации города Югорска от 05.06.2015 года № 2246
п/п № 2106 от 22.06.2015</t>
  </si>
  <si>
    <t>Постановление
администрации города Югорска от 05.06.2015 года № 2245
п/п № 2101 от 22.06.2015</t>
  </si>
  <si>
    <t>Постановление
администрации города Югорска от 05.06.2015 года № 2245
п/п № 2102 от 22.06.2015</t>
  </si>
  <si>
    <t>Основание для включения (исключения) сведений в реестр</t>
  </si>
  <si>
    <t>Сведения о субъекте малого и среднего предпринимательства- получателе поддержки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</si>
  <si>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</si>
  <si>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основной государственный регистрационный  номер записи о государственной регистрации юридического лица (ОГРН)  или индивидуального предпринимателя (ОГРНИП)</t>
  </si>
  <si>
    <t>идентифика-
ционный номер налогоплательщика</t>
  </si>
  <si>
    <t>Постановление
администрации города Югорска от 20.07.2015 года № 2623
п/п № 2625, 2626 от 28.07.2015</t>
  </si>
  <si>
    <t>Индивидуальный предприниматель Соколов Александр Николаевич</t>
  </si>
  <si>
    <t>г. Югорск, ул. Киевская, д.15</t>
  </si>
  <si>
    <t>50 000
70 266</t>
  </si>
  <si>
    <t>Июль 2015</t>
  </si>
  <si>
    <t>Постановление
администрации города Югорска от 20.07.2015 года № 2623
п/п № 2627 от 28.07.2015</t>
  </si>
  <si>
    <t>Индивидуальный предприниматель Лубнина Анна Владимировна</t>
  </si>
  <si>
    <t>г. Югорск, ул. Никольская, д.13, кв.92</t>
  </si>
  <si>
    <t>Постановление
администрации города Югорска от 20.07.2015 года № 2623
п/п № 2628 от 28.07.2015</t>
  </si>
  <si>
    <t>Постановление
администрации города Югорска от 20.07.2015 года № 2623
п/п № 2629 от 28.07.2015</t>
  </si>
  <si>
    <t>Постановление
администрации города Югорска от 20.07.2015 года № 2623
п/п № 2630 от 28.07.2015</t>
  </si>
  <si>
    <t>Глава крестьянского (фермерского) хозяйства 
Ошаров Николай Александрович</t>
  </si>
  <si>
    <t>г. Югорск, ул. 40 лет Победы, д. 9а, кв. 58</t>
  </si>
  <si>
    <t>Постановление
администрации города Югорска от 08.09.2015 года № 2957
п/п № 3332 от 16.09.2015</t>
  </si>
  <si>
    <t>Индивидуальный предприниматель Тарташова Ольга Валерьевна</t>
  </si>
  <si>
    <t>Сентябрь 2015</t>
  </si>
  <si>
    <t xml:space="preserve">г. Югорск,
ул. Чкалова, д. 7, корп. 6, кв. 218 </t>
  </si>
  <si>
    <t>Постановление
администрации города Югорска от 08.09.2015 года № 2957
п/п № 3328 от 16.09.2015</t>
  </si>
  <si>
    <t>Постановление
администрации города Югорска от 08.09.2015 года № 2957
п/п № 3331 от 16.09.2015</t>
  </si>
  <si>
    <t>Постановление
администрации города Югорска от 08.09.2015 года № 2957
п/п № 3330 от 16.09.2015</t>
  </si>
  <si>
    <t>Постановление
администрации города Югорска от 08.09.2015 года № 2957
п/п № 3329 от 16.09.2015</t>
  </si>
  <si>
    <t>75 000
25 000</t>
  </si>
  <si>
    <t>50 000
100 000</t>
  </si>
  <si>
    <t>Постановление
администрации города Югорска от 11.06.2015 года № 2295
п/п № 2114, 2115  от 22.06.2015</t>
  </si>
  <si>
    <t>Постановление
администрации города Югорска от 11.06.2015 года № 2295
п/п № 2116 от 22.06.2015</t>
  </si>
  <si>
    <t>Постановление
администрации города Югорска от 11.06.2015 года № 2295
п/п № 2118 от 22.06.2015</t>
  </si>
  <si>
    <t>Постановление
администрации города Югорска от 11.06.2015 года № 2295
п/п № 2119, 2120 от 22.06.2015</t>
  </si>
  <si>
    <t>Постановление
администрации города Югорска от 11.06.2015 года № 2295
п/п № 2121 от 22.06.2015</t>
  </si>
  <si>
    <t>Постановление
администрации города Югорска от 11.06.2015 года № 2295
п/п № 2122 от 22.06.2015</t>
  </si>
  <si>
    <t>Постановление
администрации города Югорска от 11.06.2015 года № 2295
п/п № 2124 от 22.06.2015</t>
  </si>
  <si>
    <t>Постановление
администрации города Югорска от 11.06.2015 года № 2295
п/п № 2125 от 22.06.2015</t>
  </si>
  <si>
    <t>Постановление
администрации города Югорска от 11.06.2015 года № 2295
п/п № 2126, 2127 от 24.06.2015</t>
  </si>
  <si>
    <t>14 094
49 740</t>
  </si>
  <si>
    <t>Глава крестьянского (фермерского) Чепчугова Наталья Викторовна</t>
  </si>
  <si>
    <t>Глава крестьянского (фермерского) Сосков Андрей Федорович</t>
  </si>
  <si>
    <t>г.Югорск, ул. Арантурская, дом 394</t>
  </si>
  <si>
    <t>г. Югорск, ул. Бульвар Сибирский д. 15</t>
  </si>
  <si>
    <t>г.Югорск, мкр. Югорск 2, д.3, кв.100</t>
  </si>
  <si>
    <t>Постановление
администрации города Югорска от 11.11.2015 года № 3341
п/п № 4214 от 17.11.2015</t>
  </si>
  <si>
    <t>Индивидуальный предприниматель Сушенцева Ольга Александровна</t>
  </si>
  <si>
    <t>г. Югорск, ул. Грибоедова, д. 10</t>
  </si>
  <si>
    <t>Ноябрь 2015</t>
  </si>
  <si>
    <t>Постановление
администрации города Югорска от 11.11.2015 года № 3341
п/п № 4215 от 17.11.2015</t>
  </si>
  <si>
    <t>Постановление
администрации города Югорска от 11.11.2015 года № 3341
п/п № 4216 от 17.11.2015</t>
  </si>
  <si>
    <t>Индивидуальный предприниматель Цой Юрий Геннадьевич</t>
  </si>
  <si>
    <t>г. Югорск, ул. Декабристов, д. 8, кв. 25</t>
  </si>
  <si>
    <t>Постановление
администрации города Югорска от 11.11.2015 года № 3341
п/п № 4217 от 17.11.2015</t>
  </si>
  <si>
    <t>Постановление
администрации города Югорска от 11.11.2015 года № 3341
п/п № 4218 от 17.11.2015</t>
  </si>
  <si>
    <t>Индивидуальный предприниматель Лучина Марина Владимировна</t>
  </si>
  <si>
    <t>г. Югорск, ул. Никольская, д. 15</t>
  </si>
  <si>
    <t>Соглашение о предоставлении администрацией города Югорска субсидии по поддержке сельскохозяйственного производства от 27.03.2014 № 86</t>
  </si>
  <si>
    <t>Соглашение о предоставлении администрацией города Югорска субсидии по поддержке сельскохозяйственного производства от 27.03.2014 № 87</t>
  </si>
  <si>
    <t>Соглашение о предоставлении администрацией города Югорска субсидии по поддержке сельскохозяйственного производства от 08.05.2014 № 114</t>
  </si>
  <si>
    <t>Соглашение о предоставлении администрацией города Югорска субсидии по поддержке сельскохозяйственного производства от 01.04.2014 № 88</t>
  </si>
  <si>
    <t>Соглашение о предоставлении администрацией города Югорска субсидии по поддержке сельскохозяйственного производства  от 04.06.2014 № 136</t>
  </si>
  <si>
    <t>Соглашение о предоставлении администрацией города Югорска субсидии по поддержке сельскохозяйственного производства  от 24.09.2015 № 88</t>
  </si>
  <si>
    <t>Соглашение о предоставлении администрацией города Югорска субсидии по поддержке сельскохозяйственного производства от 16.10.2015 № 358</t>
  </si>
  <si>
    <t>Постановление
администрации города Югорска от 23.11.2015 года № 3392
п/п № 4341 от 27.11.2015</t>
  </si>
  <si>
    <t>ООО "Прайд"</t>
  </si>
  <si>
    <t>г. Югорск, ул. Мира, д. 18/1 к. 12</t>
  </si>
  <si>
    <t>Постановление
администрации города Югорска от 23.11.2015 года № 3392
п/п № 4342 от 27.11.2015</t>
  </si>
  <si>
    <t>Индивидуальный предприниматель Малышев Владимир Николаевич</t>
  </si>
  <si>
    <t>г. Югорск, ул. Дружбы Народов, д. 5а, к. 1</t>
  </si>
  <si>
    <t>Постановление
администрации города Югорска от 23.11.2015 года № 3392
п/п № 4343 от 27.11.2015</t>
  </si>
  <si>
    <t>ООО "Провиантъ"</t>
  </si>
  <si>
    <t>г. Югорск, ул. Железнодорожная, д. 14/2</t>
  </si>
  <si>
    <t>Постановление
администрации города Югорска от 23.11.2015 года № 3392
п/п № 4344 от 27.11.2015</t>
  </si>
  <si>
    <t>г. Югорск, ул. Мичурина, д.7, кв. 1</t>
  </si>
  <si>
    <t>Индивидуальный предприниматель Красильникова Ольга Федоровна</t>
  </si>
  <si>
    <t>г. Югорск, ул. Столыпина, д. 15</t>
  </si>
  <si>
    <t>Постановление
администрации города Югорска от 23.11.2015 года № 3392
п/п № 4345 от 27.11.2015</t>
  </si>
  <si>
    <t>ООО "Клиника Женский Доктор"</t>
  </si>
  <si>
    <t>Постановление
администрации города Югорска от 23.11.2015 года № 3392
п/п № 4346 от 27.11.2015</t>
  </si>
  <si>
    <t>г. Югорск, ул. Мира, д. 14, кв. 70</t>
  </si>
  <si>
    <t>Постановление
администрации города Югорска от 23.11.2015 года № 3392
п/п № 4347 от 27.11.2015</t>
  </si>
  <si>
    <t>Индивидуальный предприниматель Кармацких Владимир Николаевич</t>
  </si>
  <si>
    <t>г. Югорск, ул. Попова, 2Ж</t>
  </si>
  <si>
    <t>Постановление
администрации города Югорска от 23.11.2015 года № 3392
п/п № 4348 от 27.11.2015</t>
  </si>
  <si>
    <t>Индивидуальный предприниматель Пономарев Дмитрий Николаевич</t>
  </si>
  <si>
    <t>Постановление
администрации города Югорска от 17.12.2015 года № 3629
п/п № 4838 от 22.12.2015</t>
  </si>
  <si>
    <t>Индивидуальный предприниматель Фирсенкова Наталья Яковлевна</t>
  </si>
  <si>
    <t>Декабрь 2015</t>
  </si>
  <si>
    <t>Постановление
администрации города Югорска от 17.12.2015 года № 3629
п/п № 4839 от 22.12.2015</t>
  </si>
  <si>
    <t>Индивидуальный предприниматель Колмакова Ольга Евгеньевна</t>
  </si>
  <si>
    <t>Постановление
администрации города Югорска от 17.12.2015 года № 3629
п/п № 4840 от 22.12.2015</t>
  </si>
  <si>
    <t>Индивидуальный предприниматель Сорока Андрей Владимирович</t>
  </si>
  <si>
    <t>г. Югорск, ул. Ленина, д.1, к.1</t>
  </si>
  <si>
    <t>г. Югорск, ул. Никольская, д.13, к.7</t>
  </si>
  <si>
    <t>г. Югорск, ул. Мичурина, д.19, к.3</t>
  </si>
  <si>
    <t>Постановление
администрации города Югорска от 17.12.2015 года № 3629
п/п № 4841 от 22.12.2015</t>
  </si>
  <si>
    <t>Постановление
администрации города Югорска от 17.12.2015 года № 3629
п/п № 4843 от 22.12.2015</t>
  </si>
  <si>
    <t>Постановление
администрации города Югорска от 17.12.2015 года № 3629
п/п № 4842 от 22.12.2015</t>
  </si>
  <si>
    <t>г. Югорск,
мкр. Югорск - 2, 
д. 5, к. 26</t>
  </si>
  <si>
    <t>Глава крестьянского (фермерского) хозяйства Покидина Варвара Александровна</t>
  </si>
  <si>
    <t>г. Югорск,
ул. Кедровая, д. 1, к. 1</t>
  </si>
  <si>
    <t>Постановление
администрации города Югорска от 17.12.2015 года № 3629
п/п № 4844 от 22.12.2015</t>
  </si>
  <si>
    <t>Индивидуальный предприниматель Гарифуллин Альберт Зэфэрович</t>
  </si>
  <si>
    <t>г. Югорск, ул. Свердлова, д. 14, к. 83</t>
  </si>
  <si>
    <t>315862200001878</t>
  </si>
  <si>
    <t>2016 год</t>
  </si>
  <si>
    <t>Соглашение о предоставлении администрацией города Югорска субсидии по поддержке сельскохозяйственного производства от 02.12.2014 № 408</t>
  </si>
  <si>
    <t>50 525 270
42 640 220
3 120 000
4 765 050</t>
  </si>
  <si>
    <t>55 000
137 998</t>
  </si>
  <si>
    <t>30 000
120 000</t>
  </si>
  <si>
    <t>30 000
270 000</t>
  </si>
  <si>
    <t>Глава крестьянского (фермерского) хозяйства 
Чепчугова Наталья Викторовна</t>
  </si>
  <si>
    <t>г.Югорск,
ул. Сибирский бульвар, д.15</t>
  </si>
  <si>
    <t>315861700019981</t>
  </si>
  <si>
    <t>50 000
46 266
30 000</t>
  </si>
  <si>
    <t>Июнь 2016</t>
  </si>
  <si>
    <t>г. Югорск,
ул. Газовиков, д. 6, кв. 11</t>
  </si>
  <si>
    <t>55 000
95 000
34 808</t>
  </si>
  <si>
    <t>Постановление
администрации города Югорска
от 20.05.2016 года № 1093</t>
  </si>
  <si>
    <t>г. Югорск,
ул. Никольская,
д. 13, кв. 92</t>
  </si>
  <si>
    <t>22 500
49 483
50 000</t>
  </si>
  <si>
    <t>г. Югорск,
ул. Никольская,
д. 1"а", кв. 9</t>
  </si>
  <si>
    <t>139 285
39185</t>
  </si>
  <si>
    <t>г. Югорск,
ул. Свердлова,
д. 14, кв. 83</t>
  </si>
  <si>
    <t>Индивидуальный предприниматель Пьянкова Лариса Михайловна</t>
  </si>
  <si>
    <t>г. Югорск,
ул. Плеханова, д. 6</t>
  </si>
  <si>
    <t>г. Югорск,
ул. Мира, д. 4, кв. 63</t>
  </si>
  <si>
    <t>г. Югорск, ул. Мира, д. 4, кв.63</t>
  </si>
  <si>
    <t>4 536
34 797</t>
  </si>
  <si>
    <t>38 000
12 000
20 960</t>
  </si>
  <si>
    <t>Постановление
администрации города Югорска
от 01.06.2016 года № 1193</t>
  </si>
  <si>
    <t>79 600
120 400</t>
  </si>
  <si>
    <t>Постановление
администрации города Югорска
от 01.06.2016 года № 1192</t>
  </si>
  <si>
    <t>26 800
700
272 500</t>
  </si>
  <si>
    <t>Постановление
администрации города Югорска
 от 06.06.2016 года № 1254</t>
  </si>
  <si>
    <t>Постановление
администрации города Югорска
от 08.06.2016 года № 1295</t>
  </si>
  <si>
    <t>5 156
50 000</t>
  </si>
  <si>
    <t>Индивидуальный предприниматель
Крылов Сергей Викторович</t>
  </si>
  <si>
    <t>г.Югорск,
ул. Попова, д.8, кв.3</t>
  </si>
  <si>
    <t>г.Югорск,
ул. Садовая, д.72/1, кв.56</t>
  </si>
  <si>
    <t>50 000
50 000</t>
  </si>
  <si>
    <t>11 355
33 000</t>
  </si>
  <si>
    <t>135 200
50 000</t>
  </si>
  <si>
    <t>Общество с ограниченной ответственностью "ТехПромСервис"</t>
  </si>
  <si>
    <t>Глава КФХ Тенькова Марина Валентиновна</t>
  </si>
  <si>
    <t>г.Югорск,
ул. Морозова, д.12</t>
  </si>
  <si>
    <t>1078622001150</t>
  </si>
  <si>
    <t>Постановление
администрациия города Югорска
от 22.06.2016 года № 1502</t>
  </si>
  <si>
    <t>Общество с ограниченной ответственностью "Компания "Аквамарин"</t>
  </si>
  <si>
    <t>46 200
100 000</t>
  </si>
  <si>
    <t>Июль 2016</t>
  </si>
  <si>
    <t>Общество с ограниченной ответственностью "Фортуна Югра"</t>
  </si>
  <si>
    <t>50 000
92 242</t>
  </si>
  <si>
    <t>Общество с ограниченной ответственностью "Провиантъ"</t>
  </si>
  <si>
    <t>63 202
16 280</t>
  </si>
  <si>
    <t>Индивидуальный предприниматель Гребнева Ирина Михайловна</t>
  </si>
  <si>
    <t>г. Югорск, ул. Никольская, д.7, кв.65</t>
  </si>
  <si>
    <t>Постановление
администрациия города Югорска
от 19.07.2016 года № 1747</t>
  </si>
  <si>
    <t>Общество с ограниченной ответственностью "МАК-ДАКС"</t>
  </si>
  <si>
    <t>г. Югорск, ул. Мира, д. 45 кв. 5</t>
  </si>
  <si>
    <t>1158622000349</t>
  </si>
  <si>
    <t>г. Югорск, ул. Кедровая, д. 1, кв. 1</t>
  </si>
  <si>
    <t>1118622002476</t>
  </si>
  <si>
    <t>Общество с ограниченной ответственностью "Центр обучения иностранным языкам "Лингвист"</t>
  </si>
  <si>
    <t>Постановление
администрациия города Югорска
от 03.08.2016 года № 1912</t>
  </si>
  <si>
    <t>Индивидуальный предприниматель Фищев Александр Валерьевич</t>
  </si>
  <si>
    <t>г. Югорск, ул. Армавирская, д. 13</t>
  </si>
  <si>
    <t>Август 2016</t>
  </si>
  <si>
    <t>Индивидуальный предприниматель Алексеенко Вячеслав Алексеевич</t>
  </si>
  <si>
    <t>г. Югорск, ул. Садовая, д. 56, кв. 7</t>
  </si>
  <si>
    <t>Глава крестьянского (фермерского) хозяйства Ошаров Николай Александрович</t>
  </si>
  <si>
    <t>Общество с ограниченной ответственностью "Югорский центр Косметологии и Медицины "ЭЛОС+"</t>
  </si>
  <si>
    <t>г. Югорск, ул. Буряка, д. 7а, кв. 5</t>
  </si>
  <si>
    <t>1168617059907</t>
  </si>
  <si>
    <t>Постановление
администрациия города Югорска
от 06.10.2016 года № 2425</t>
  </si>
  <si>
    <t>Общество с ограниченной ответственностью "Клиника Женский доктор"</t>
  </si>
  <si>
    <t>1158622000459</t>
  </si>
  <si>
    <t>100 000
50 000</t>
  </si>
  <si>
    <t>Октябрь 2016</t>
  </si>
  <si>
    <t>29 647
42 991</t>
  </si>
  <si>
    <t>Соглашение о предоставлении администрацией города Югорска субсидии по поддержке сельскохозяйственного производства  от 24.09.2015 № 341</t>
  </si>
  <si>
    <t>Соглашение о предоставлении администрацией города Югорска субсидии по поддержке сельскохозяйственного производства от 23.12.2016 № 346</t>
  </si>
  <si>
    <t>2017 год</t>
  </si>
  <si>
    <t>Постановление
администрации города Югорска
 от 19.05.2017 года № 1146</t>
  </si>
  <si>
    <t>июнь 2017</t>
  </si>
  <si>
    <t>Общество с ограниченной ответственностью "Аспект"</t>
  </si>
  <si>
    <t>Индивидуальный предприниматель Афанасенко Ольга Анатольевна</t>
  </si>
  <si>
    <t xml:space="preserve">Индивидуальный предприниматель Панова Анна Сергеевна </t>
  </si>
  <si>
    <t>Постановление
администрации города Югорска
 от 19.05.2017 № 1146</t>
  </si>
  <si>
    <t>Глава крестьянского (фермерского) хозяйства Сосков Андрей Федорович</t>
  </si>
  <si>
    <t>Постановление
администрации города Югорска
 от 14.06.2017 № 1422</t>
  </si>
  <si>
    <t>Индивидуальный предприниматель Токарева Ольга Александровна</t>
  </si>
  <si>
    <t>Глава крестьянского (фермерского) Покидина Варвара Александровна</t>
  </si>
  <si>
    <t>Общество с ограниченной ответственностью "Альтернатива"</t>
  </si>
  <si>
    <t>Индивидуальный предприниматель Черногрицкий Виктор Владимирович</t>
  </si>
  <si>
    <t xml:space="preserve">Индивидуальный предприниматель Болдырев Александр Витальевич </t>
  </si>
  <si>
    <t xml:space="preserve">Индивидуальный предприниматель Богатырева Наталья Владимировна </t>
  </si>
  <si>
    <t>Общество с ограниченной ответственностью "Горлица"</t>
  </si>
  <si>
    <t>Постановление
администрации города Югорска
 от 21.06.2017 № 1494</t>
  </si>
  <si>
    <t>Постановление
администрации города Югорска
 от 21.06.2017 № 1495</t>
  </si>
  <si>
    <t>Общество с ограниченной ответственностью "Веста"</t>
  </si>
  <si>
    <t>июль 2017</t>
  </si>
  <si>
    <t>Общество с ограниченной ответственностью "Стоматология"</t>
  </si>
  <si>
    <t>Индивидуальный предприниматель Размазина Елена Владимировна</t>
  </si>
  <si>
    <t>Индивидуальный предприниматель Самохвалова Анна Владимировна</t>
  </si>
  <si>
    <t>Индивидуальный предприниматель Мыцков Евгений Юрьевич</t>
  </si>
  <si>
    <t>Индивидуальный предприниматель Грабарь Марина Викторовна</t>
  </si>
  <si>
    <t>Индивидуальный предприниматель Данилов Елена</t>
  </si>
  <si>
    <t xml:space="preserve">Индивидуальный предприниматель Пьянкова Лариса Михайловна </t>
  </si>
  <si>
    <t>Общество с ограниченной ответственностью "Техпромсервис"</t>
  </si>
  <si>
    <t>Постановление
администрации города Югорска
 от 18.07.2017 № 1747</t>
  </si>
  <si>
    <t>Постановление
администрации города Югорска
 от 01.08.2017 № 1867</t>
  </si>
  <si>
    <t>август 2017</t>
  </si>
  <si>
    <t>Индивидуальный предприниматель Алексеев Владимир Сергеевич</t>
  </si>
  <si>
    <t>Глава крестьянского (фермерского) Беккер Александр Викторович</t>
  </si>
  <si>
    <t xml:space="preserve">Общество с ограниченной ответственностью "Центр обучения иностранным языкам "Лингвист" </t>
  </si>
  <si>
    <t>76 764</t>
  </si>
  <si>
    <t>Глава крестьянского (фермерского) Тенькова Марина Валентиновна</t>
  </si>
  <si>
    <t xml:space="preserve">Общество с ограниченной ответственностью "Фастел" </t>
  </si>
  <si>
    <t xml:space="preserve">Общество с ограниченной ответственностью "Фортуна Югра"  </t>
  </si>
  <si>
    <t xml:space="preserve">август 2017 </t>
  </si>
  <si>
    <t>Постановление
администрации города Югорска
 от 25.09.2017 № 2283</t>
  </si>
  <si>
    <t>октябрь 2017</t>
  </si>
  <si>
    <t>Общество с ограниченной ответственностью "Центр профессиональной стоматологии"</t>
  </si>
  <si>
    <t>Постановление
администрации города Югорска
 от 03.11.2017 № 2719</t>
  </si>
  <si>
    <t>Индивидуальный предприниматель Переплкина Светлана Эдуардовна</t>
  </si>
  <si>
    <t>ноябрь 2017</t>
  </si>
  <si>
    <t xml:space="preserve">В связи с фактом выявления ОМВД по городу Югорску мошенничества в отношении ИП Симонова С.О. им была добровольна возвращена сумма субсидии в размере 138 160,00 рублей в бюджет города Югорска. </t>
  </si>
  <si>
    <t>2018 год</t>
  </si>
  <si>
    <t xml:space="preserve">Соглашение № 26 от 06.02.2018 между главным распорядителем средств бюджета города Югорска и индивидуальным предпринимателем о предоставлении субсидии из бюджета города Югорска на возмещение затрат в связи с производством сельскохозяйственной продукции в рамках реализации государственной программы Ханты-Мансийского автономного округа - Югры «Развитие агропромышленного комплекса и рынков сельскохозяйственной продукции, сырья и продовольствия в Ханты-Мансийском автономном округе - Югре на 2018 - 2025 годы и на период до 2030 года»
</t>
  </si>
  <si>
    <t xml:space="preserve">Соглашение № 38 от 22.02.2018 между главным распорядителем средств бюджета города Югорска и индивидуальным предпринимателем о предоставлении субсидии из бюджета города Югорска на возмещение затрат в связи с производством сельскохозяйственной продукции в рамках реализации государственной программы Ханты-Мансийского автономного округа - Югры «Развитие агропромышленного комплекса и рынков сельскохозяйственной продукции, сырья и продовольствия в Ханты-Мансийском автономном округе - Югре на 2018 - 2025 годы и на период до 2030 года»
</t>
  </si>
  <si>
    <t>Соглашение № 41 от 26.02.2018 между главным распорядителем средств бюджета города Югорска и индивидуальным предпринимателем о предоставлении субсидии из бюджета города Югорска на возмещение затрат в связи с производством сельскохозяйственной продукции в рамках реализации государственной программы Ханты-Мансийского автономного округа - Югры «Развитие агропромышленного комплекса и рынков сельскохозяйственной продукции, сырья и продовольствия в Ханты-Мансийском автономном округе - Югре на 2018 - 2025 годы и на период до 2030 года»</t>
  </si>
  <si>
    <t>Соглашение № 40 от 26.02.2018 между главным распорядителем средств бюджета города Югорска и индивидуальным предпринимателем о предоставлении субсидии из бюджета города Югорска на возмещение затрат в связи с производством сельскохозяйственной продукции в рамках реализации государственной программы Ханты-Мансийского автономного округа - Югры «Развитие агропромышленного комплекса и рынков сельскохозяйственной продукции, сырья и продовольствия в Ханты-Мансийском автономном округе - Югре на 2018 - 2025 годы и на период до 2030 года»</t>
  </si>
  <si>
    <t xml:space="preserve">
субсидия всего, животноводство, МТБ
</t>
  </si>
  <si>
    <t>субсидия всего, в том числе: животноводство, МТБ</t>
  </si>
  <si>
    <t>Соглашение № 68 от 17.04.2018 между главным распорядителем средств бюджета города Югорска и индивидуальным предпринимателем о предоставлении субсидии из бюджета города Югорска на возмещение затрат в связи с производством сельскохозяйственной продукции в рамках реализации государственной программы Ханты-Мансийского автономного округа - Югры «Развитие агропромышленного комплекса и рынков сельскохозяйственной продукции, сырья и продовольствия в Ханты-Мансийском автономном округе - Югре на 2018 - 2025 годы и на период до 2030 года»</t>
  </si>
  <si>
    <t>май 2018</t>
  </si>
  <si>
    <t>Индивидуальный предприниматель Барсукова Наталья Николаевна</t>
  </si>
  <si>
    <t>июнь 2018</t>
  </si>
  <si>
    <t>Индивидуальный предприниматель Нигай Татьяна Григорьевна</t>
  </si>
  <si>
    <t xml:space="preserve">Общество с ограниченной ответственностью "32 жемчужины" </t>
  </si>
  <si>
    <t>4</t>
  </si>
  <si>
    <t>Индивидуальный предприниматель Залевская Татьяна Владимировна</t>
  </si>
  <si>
    <t>5</t>
  </si>
  <si>
    <t>6</t>
  </si>
  <si>
    <t>июль 2018</t>
  </si>
  <si>
    <t xml:space="preserve">Индивидуальный предприниматель Рахманова Шырманкан </t>
  </si>
  <si>
    <t>7</t>
  </si>
  <si>
    <t>8</t>
  </si>
  <si>
    <t>9</t>
  </si>
  <si>
    <t>10</t>
  </si>
  <si>
    <t>Общество с ограниченной ответственностью "Спектр"</t>
  </si>
  <si>
    <t xml:space="preserve">Индивидуальный предприниматель Лукинских Николай Игоревич </t>
  </si>
  <si>
    <t>Индивидуальный предприниматель Бугай Александр Григорьевич</t>
  </si>
  <si>
    <t>Общество с ограниченной ответственностью "Семейная стоматология"</t>
  </si>
  <si>
    <t>0275905660</t>
  </si>
  <si>
    <t>октябрь 2018</t>
  </si>
  <si>
    <t>Индивидуальный предприниматель Девяткова Марина Александровна</t>
  </si>
  <si>
    <t>август 2018</t>
  </si>
  <si>
    <t>Индивидуальный предприниматель Бирюков Юрий Викторович</t>
  </si>
  <si>
    <t>Индивидуальный предприниматель Стома Оксана Александровна</t>
  </si>
  <si>
    <t>11</t>
  </si>
  <si>
    <t>12</t>
  </si>
  <si>
    <t>Постановление администрации города Югорска от 18.10.2018 № 2874</t>
  </si>
  <si>
    <t>Постановление администрации города Югорска от 11.05.2018 № 1307</t>
  </si>
  <si>
    <t>Постановление администрации города Югорска от 08.06.2018 № 1636</t>
  </si>
  <si>
    <t>Постановление администрации города Югорска от 17.07.2018 № 1991</t>
  </si>
  <si>
    <t>Постановление администрации города Югорска от 27.07.2018 № 2110</t>
  </si>
  <si>
    <t>Постановление администрации города Югорска от 01.10.2018 № 2692</t>
  </si>
  <si>
    <t>Общество с ограниченной ответственностью "Академия" Центр здоровья и развития"</t>
  </si>
  <si>
    <t>13</t>
  </si>
  <si>
    <t>14</t>
  </si>
  <si>
    <t>Соглашение № 344 от 09.10.2018 между главным распорядителем средств бюджета города Югорска и индивидуальным предпринимателем о предоставлении субсидии из бюджета города Югорска на возмещение затрат в связи с производством сельскохозяйственной продукции в рамках реализации государственной программы Ханты-Мансийского автономного округа - Югры «Развитие агропромышленного комплекса и рынков сельскохозяйственной продукции, сырья и продовольствия в Ханты-Мансийском автономном округе - Югре на 2018 - 2025 годы и на период до 2030 года»</t>
  </si>
  <si>
    <t>Глава крестьянского (фермерского) хозяйства Паламарчук Евгений Валерьевич</t>
  </si>
  <si>
    <t>Постановление администрации города Югорска от 07.12.2018 № 3372</t>
  </si>
  <si>
    <t>декабрь 2018</t>
  </si>
  <si>
    <t>Индивидуальный предприниматель Меретуков Мурат Юрьевич</t>
  </si>
  <si>
    <t>субсидия всего, в том числе: животноводство, мясное скотоводство, МТБ, растениеводство</t>
  </si>
  <si>
    <t>10 632 468            17 350 835         125 000</t>
  </si>
  <si>
    <t>118 505 609             11 852 871</t>
  </si>
  <si>
    <t>4 815 336            4 256 586            558 750</t>
  </si>
  <si>
    <t>2019 год</t>
  </si>
  <si>
    <t>субсидия всего, в том числе: животноводство, мясное скотоводство</t>
  </si>
  <si>
    <t>субсидия животноводство</t>
  </si>
  <si>
    <t xml:space="preserve">                                                                                                     субсидия всего, в том числе: животноводство, МТБ
</t>
  </si>
  <si>
    <t>Постановление администрации города Югорска от 17.06.2019 № 1300</t>
  </si>
  <si>
    <t>июнь 2019</t>
  </si>
  <si>
    <t>Индивидуальный предприниматель Служаева Мария Евгеньевна</t>
  </si>
  <si>
    <t>862202746807</t>
  </si>
  <si>
    <t>Индивидуальный предприниматель Медведева Анна Галимовна</t>
  </si>
  <si>
    <t>Общество с ограниченной ответственностью "Академия "Центр здоровья и развития"</t>
  </si>
  <si>
    <t>Индивидуальный предприниматель Михляев Олег Николаевич</t>
  </si>
  <si>
    <t>862200061205</t>
  </si>
  <si>
    <t>июль 2019</t>
  </si>
  <si>
    <t xml:space="preserve">Индивидуальный предприниматель Ермилова Мария Николаевна </t>
  </si>
  <si>
    <t>Индивидуальный предприниматель Носонова Ольга Руслановна</t>
  </si>
  <si>
    <t>Индивидуальный предприниматель Токмакова Анна Александровна</t>
  </si>
  <si>
    <t>Индивидуальный предприниматель Климова Ольга Евгеньевна</t>
  </si>
  <si>
    <t xml:space="preserve">Общество с ограниченной ответственностью "Фортуна Югра" </t>
  </si>
  <si>
    <t>Общество с ограниченной ответственностью "Дента Стиль"</t>
  </si>
  <si>
    <t>Постановление администрации города Югорска от 15.07.2019 № 1556</t>
  </si>
  <si>
    <t>Постановление администрации города Югорска от 13.09.2019 № 2020</t>
  </si>
  <si>
    <t xml:space="preserve">Индивидуальный предприниматель Аскерова Елена Алексеевна </t>
  </si>
  <si>
    <t>сентябрь 2019</t>
  </si>
  <si>
    <t>862202192620</t>
  </si>
  <si>
    <t>722400120308</t>
  </si>
  <si>
    <t>октябрь 2019</t>
  </si>
  <si>
    <t>Постановление администрации города Югорска от 10.10.2019 № 2180</t>
  </si>
  <si>
    <t>662801545928</t>
  </si>
  <si>
    <t>Соглашение № 67 от 22.03.2019 между главным распорядителем средств бюджета города Югорска и индивидуальным предпринимателем о предоставлении субсидии из бюджета города Югорска на возмещение затрат в связи с производством сельскохозяйственной продукции в рамках реализации государственной программы Ханты-Мансийского автономного округа - Югры «Развитие агропромышленного комплекса»  (дополнительное соглашение № 202 (1) от 16.08.2019)</t>
  </si>
  <si>
    <t>Постановление администрации города Югорска от 01.11.2019 № 2378</t>
  </si>
  <si>
    <t>ноябрь 2019</t>
  </si>
  <si>
    <t>10 511 173                5 709 011                4 802 162</t>
  </si>
  <si>
    <t>15 610 791                                      6 836 369</t>
  </si>
  <si>
    <t>11 887 557               10 230 557          1 657 000</t>
  </si>
  <si>
    <t>115 894 679           104 449 557             11 445 122</t>
  </si>
  <si>
    <t xml:space="preserve">Соглашение № 25 от 24.01.2019 между главным распорядителем средств бюджета города Югорска и индивидуальным предпринимателем о предоставлении субсидии из бюджета города Югорска на возмещение затрат в связи с производством сельскохозяйственной продукции в рамках реализации государственной программы Ханты-Мансийского автономного округа - Югры «Развитие агропромышленного комплекса» (дополительное соглашение № 57(1) от 20.02.2019; №113(2) от 29.05.2019, № 201 (3) от 16.08.2019, № 217 (4) от 30.08.2019, № 238 (5) от 23.09.2019, № 326 (6) от 04.12.2019, № 349 (7) от 18.12.2019, № 357 (8) от 25.12.2019)
</t>
  </si>
  <si>
    <t xml:space="preserve">Соглашение № 23 от 24.01.2019 между главным распорядителем средств бюджета города Югорска и индивидуальным предпринимателем о предоставлении субсидии из бюджета города Югорска на возмещение затрат в связи с производством сельскохозяйственной продукции в рамках реализации государственной программы Ханты-Мансийского автономного округа - Югры «Развитие агропромышленного комплекса» (дополнительное соглашение № 56(1) от 20.02.2019 № 218 (2) от 30.08.2019, № 236 (3) от 23.09.2019, № 301 (4) от 20.11.2019, № 348 (5) от 18.12.2019) </t>
  </si>
  <si>
    <t>Соглашение № 24 от 24.01.2019 между главным распорядителем средств бюджета города Югорска и индивидуальным предпринимателем о предоставлении субсидии из бюджета города Югорска на возмещение затрат в связи с производством сельскохозяйственной продукции в рамках реализации государственной программы Ханты-Мансийского автономного округа - Югры «Развитие агропромышленного комплекса» (дополнительное соглашение № 55 (1) от 20.02.2019, № 114 (2) от 29.05.2019, № 237 (3) от 23.09.2019, № 347 (4) от 18.12.2019)</t>
  </si>
  <si>
    <t>Соглашение № 58 от 20.02.2019 между главным распорядителем средств бюджета города Югорска и индивидуальным предпринимателем о предоставлении субсидии из бюджета города Югорска на возмещение затрат в связи с производством сельскохозяйственной продукции в рамках реализации государственной программы Ханты-Мансийского автономного округа - Югры «Развитие агропромышленного комплекса» (дополнительное соглашение № 58 (1) от 20.02.2019, № 216 (2) от 30.08.2019, № 235 (3) от 23.09.2019, № 350 (4) от 18.12.2019)</t>
  </si>
  <si>
    <t>2020 год</t>
  </si>
  <si>
    <t>Глава крестьянского (фермерского) Багаева Елена Валентиновна</t>
  </si>
  <si>
    <t>Глава крестьянского (фермерского) хозяйства Чепчугова Наталья Викторовна</t>
  </si>
  <si>
    <t xml:space="preserve">                                                                                                     субсидия животноводство
</t>
  </si>
  <si>
    <t xml:space="preserve">                                субсидия всего, в том числе: животноводство, МТБ
субсидия животноводство
</t>
  </si>
  <si>
    <t xml:space="preserve"> субсидия всего, в том числе: животноводство, МТБ
</t>
  </si>
  <si>
    <t xml:space="preserve">I.   Субъекты малого предпринимательства </t>
  </si>
  <si>
    <t>апрель 2020</t>
  </si>
  <si>
    <t>Постановление администрации города Югорска от 14.04.2020 № 560</t>
  </si>
  <si>
    <t>Индивидуальный предприниматель Балуев Михаил Сергеевич</t>
  </si>
  <si>
    <t>Общество с ограниченной ответственностью "Киномания"</t>
  </si>
  <si>
    <t>Индивидуальный предприниматель Назлуханян Карен Оганесович</t>
  </si>
  <si>
    <t>Глава крестьянского (фермерского) хозяйства Ларина Флида Ансафовна</t>
  </si>
  <si>
    <t>субсидия всего, в том числе: животноводство, мясное скотоводство, МТБ</t>
  </si>
  <si>
    <t>май 2020</t>
  </si>
  <si>
    <t>Постановление администрации города Югорска от 08.05.2020 № 623</t>
  </si>
  <si>
    <t xml:space="preserve">Индивидуальный предприниматель Хусаинова Татьяна Александровна </t>
  </si>
  <si>
    <t>862200868550</t>
  </si>
  <si>
    <t>Индивидуальный предприниматель Колодкина Евгения Анатольевна</t>
  </si>
  <si>
    <t xml:space="preserve">
субсидия всего, в том числе:         животноводство          МТБ
</t>
  </si>
  <si>
    <t>июнь 2020</t>
  </si>
  <si>
    <t>Постановление администрации города Югорска от 10.06.2020 № 749</t>
  </si>
  <si>
    <t>Индивидуальный предприниматель Данилов Елена Ивановна</t>
  </si>
  <si>
    <t>Постановление администрации города Югорска от 09.07.2020 № 924</t>
  </si>
  <si>
    <t>июль 2020</t>
  </si>
  <si>
    <t xml:space="preserve">Общество с ограниченной ответственностью "Водолей" </t>
  </si>
  <si>
    <t xml:space="preserve">Общество с ограниченной ответственностью "Пассаж" </t>
  </si>
  <si>
    <t xml:space="preserve">Общество с ограниченной ответственностью "Тайга" </t>
  </si>
  <si>
    <t xml:space="preserve">Общество с ограниченной ответственностью "Капитал-плюс" </t>
  </si>
  <si>
    <t xml:space="preserve">Общество с ограниченной ответственностью "Компания "Аквамарин" </t>
  </si>
  <si>
    <t>Общество с ограниченной ответственностью "Управляющая компания "Меркурий"</t>
  </si>
  <si>
    <t>Индивидуальный предприниматель Михайленко Елена Николаевна</t>
  </si>
  <si>
    <t>862205652709</t>
  </si>
  <si>
    <t>Постановление администрации города Югорска от 09.07.2020 № 954</t>
  </si>
  <si>
    <t>Индивидуальный предприниматель Барбашин Борис Борисович</t>
  </si>
  <si>
    <t>228500128964</t>
  </si>
  <si>
    <t>Индивидуальный предприниматель Никитина Надежда Медохатовна</t>
  </si>
  <si>
    <t>861503567380</t>
  </si>
  <si>
    <t>Индивидуальный предприниматель Смирнова Елена Михайловна</t>
  </si>
  <si>
    <t>862202138566</t>
  </si>
  <si>
    <t>Индивидуальный предприниматель Андрющенко Елена Александровна</t>
  </si>
  <si>
    <t>862200239907</t>
  </si>
  <si>
    <t xml:space="preserve">Общество с ограниченной ответственностью "Империал" </t>
  </si>
  <si>
    <t>Общество с ограниченной ответственностью  "Север"</t>
  </si>
  <si>
    <t>Индивидуальный предприниматель Калинин Александр Сергеевич</t>
  </si>
  <si>
    <t>861501852181</t>
  </si>
  <si>
    <t>Индивидуальный предприниматель Касьяненко Надежда Ивановна</t>
  </si>
  <si>
    <t>862200545189</t>
  </si>
  <si>
    <t>Индивидуальный предприниматель Касьяненко Владимир Викторович</t>
  </si>
  <si>
    <t>862200914397</t>
  </si>
  <si>
    <t>Индивидуальный предприниматель Воротов Александр Николаевич</t>
  </si>
  <si>
    <t>861500212100</t>
  </si>
  <si>
    <t>Индивидуальный предприниматель Хазиева Любовь Евлампьевна</t>
  </si>
  <si>
    <t>862200005440</t>
  </si>
  <si>
    <t>Постановление администрации города Югорска от 10.08.2020 № 1080</t>
  </si>
  <si>
    <t>Индивидуальный предприниматель Бакланова Яна Николаевна</t>
  </si>
  <si>
    <t>862201668465</t>
  </si>
  <si>
    <t>август 2020</t>
  </si>
  <si>
    <t>Общество с ограниченной ответственностью  "Классик-Мебель"</t>
  </si>
  <si>
    <t>862200451501</t>
  </si>
  <si>
    <t>Индивидуальный предприниматель Евланова Елена Евгеньевна</t>
  </si>
  <si>
    <t>Общество с ограниченной ответственностью  "Одаричстом"</t>
  </si>
  <si>
    <t>Индивидуальный предприниматель Москвин Юрий Дмитриевич</t>
  </si>
  <si>
    <t>861500120851</t>
  </si>
  <si>
    <t>Индивидуальный предприниматель  Олифтаев Давлатназар Сохибназарович</t>
  </si>
  <si>
    <t>862222261050</t>
  </si>
  <si>
    <t>Индивидуальный предприниматель Назлуханян Ерванд Оганесович</t>
  </si>
  <si>
    <t>723007951940</t>
  </si>
  <si>
    <t>862202200503</t>
  </si>
  <si>
    <t xml:space="preserve">Индивидуальный предприниматель Малазония Ирина Борисовна </t>
  </si>
  <si>
    <t>231408505420</t>
  </si>
  <si>
    <t>Индивидуальный предприниматель Мазур Елена Анатольевна</t>
  </si>
  <si>
    <t>862205337753</t>
  </si>
  <si>
    <t>862201301410</t>
  </si>
  <si>
    <t>Индивидуальный предприниматель Соларева Оксана Васильевна</t>
  </si>
  <si>
    <t>862200063604</t>
  </si>
  <si>
    <t>Индивидуальный предприниматель Мозгэ Татьяна Викторовна</t>
  </si>
  <si>
    <t>Индивидуальный предприниматель Корепанов Данила Андреевич</t>
  </si>
  <si>
    <t>Индивидуальный предприниматель Антипина Екатерина Александровна</t>
  </si>
  <si>
    <t>Постановление администрации города Югорска от 14.08.2020 № 1116</t>
  </si>
  <si>
    <t>862202891890</t>
  </si>
  <si>
    <t>Индивидуальный предприниматель Царева Злата Викторовна</t>
  </si>
  <si>
    <t>667405545070</t>
  </si>
  <si>
    <t>Индивидуальный предприниматель Степанов Армен Грантович</t>
  </si>
  <si>
    <t>861501726420</t>
  </si>
  <si>
    <t>Индивидуальный предприниматель Тухтаев Сайфулло Файзуллаевич</t>
  </si>
  <si>
    <t>862200066595</t>
  </si>
  <si>
    <t>Индивидуальный предприниматель Лебидко Алексей Николаевич</t>
  </si>
  <si>
    <t>862201111635</t>
  </si>
  <si>
    <t>Индивидуальный предприниматель Решанова Светлана Николаевна</t>
  </si>
  <si>
    <t>862202600910</t>
  </si>
  <si>
    <t>Индивидуальный предприниматель Питиримова Эмма Николаевна</t>
  </si>
  <si>
    <t>862201849655</t>
  </si>
  <si>
    <t>Индивидуальный предприниматель Маринова Ригина Загидовна</t>
  </si>
  <si>
    <t>862200449044</t>
  </si>
  <si>
    <t>Индивидуальный предприниматель Ермакова Елена Владимировна</t>
  </si>
  <si>
    <t>861504305194</t>
  </si>
  <si>
    <t>Индивидуальный предприниматель Гашевская Вероника Александровна</t>
  </si>
  <si>
    <t>862202879074</t>
  </si>
  <si>
    <t>Индивидуальный предприниматель Толпыгина Лидия Ярославовна</t>
  </si>
  <si>
    <t>891102151585</t>
  </si>
  <si>
    <t>Индивидуальный предприниматель Бажуков Андрей Анатольевич</t>
  </si>
  <si>
    <t>120601974187</t>
  </si>
  <si>
    <t>Индивидуальный предприниматель Гобелкова Светлана Константиновна</t>
  </si>
  <si>
    <t>862203051692</t>
  </si>
  <si>
    <t>Постановление администрации города Югорска от 21.08.2020 № 1156</t>
  </si>
  <si>
    <t>Общество с ограниченной ответственностью "Торос"</t>
  </si>
  <si>
    <t>Субсидии на возмещение затрат в связи с производством сельскохозяйственной продукции в рамках реализации государственной программы Ханты-Мансийского автономного округа - Югры 
«Развитие агропромышленного комплекса»</t>
  </si>
  <si>
    <t>Субсидии субъектам малого и среднего предпринимательства на возмещение части затрат в рамках реализации регионального проекта «Расширение доступа субъектов малого и среднего предпринимательства к финансовым ресурсам, в том числе к льготному финансированию»</t>
  </si>
  <si>
    <t>Постановление администрации города Югорска от 18.08.2020 № 1121</t>
  </si>
  <si>
    <t>Индивидуальный предприниматель Гагарина Евгения Семеновна</t>
  </si>
  <si>
    <t>862201166120</t>
  </si>
  <si>
    <r>
      <t>Субсидии на возмещение части затратзатрат</t>
    </r>
    <r>
      <rPr>
        <b/>
        <sz val="10"/>
        <rFont val="Times New Roman"/>
        <family val="1"/>
      </rPr>
      <t xml:space="preserve"> на </t>
    </r>
    <r>
      <rPr>
        <b/>
        <u val="single"/>
        <sz val="10"/>
        <rFont val="Times New Roman"/>
        <family val="1"/>
      </rPr>
      <t>оплату труда работникам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субъектам малого и среднего предпринимательства, пострадавшим в результате введения ограничительных мер, направленных на профилактику и устранение последствий распространения новой коронавирусной инфекции (COVID-19) </t>
    </r>
  </si>
  <si>
    <t>Индивидуальный предприниматель  Таминдарова Айгуль Мавлетьяновна</t>
  </si>
  <si>
    <t>862201790730</t>
  </si>
  <si>
    <t>862201976364</t>
  </si>
  <si>
    <t>Индивидуальный предприниматель Дронова Марина Ивановна</t>
  </si>
  <si>
    <t>862204115691</t>
  </si>
  <si>
    <t>Индивидуальный предприниматель Санникова Светлана Геннадьевна</t>
  </si>
  <si>
    <t>862202048697</t>
  </si>
  <si>
    <t>Индивидуальный предприниматель Воронова Елена Алексеевна</t>
  </si>
  <si>
    <t>212901031440</t>
  </si>
  <si>
    <t>Индивидуальный предприниматель Элентух Елена Владимировна</t>
  </si>
  <si>
    <t>862200477820</t>
  </si>
  <si>
    <t>Индивидуальный предприниматель Николаева Лариса Сергеевна</t>
  </si>
  <si>
    <t>862201064777</t>
  </si>
  <si>
    <t>664604990747</t>
  </si>
  <si>
    <t>Индивидуальный предприниматель Бердникова Лилия Вячеславовна</t>
  </si>
  <si>
    <t>862201704650</t>
  </si>
  <si>
    <t>Постановление администрации города Югорска от 07.09.2020 № 1266</t>
  </si>
  <si>
    <t>сентябрь 2020</t>
  </si>
  <si>
    <t>Индивидуальный предприниматель Тарасов Николай Александрович</t>
  </si>
  <si>
    <t>667340259463</t>
  </si>
  <si>
    <t xml:space="preserve">Общество с ограниченной ответственностью "Торговая компания "Трапеза" </t>
  </si>
  <si>
    <t>861503567912</t>
  </si>
  <si>
    <t>Индивидуальный предприниматель Енбаева Ксения Юрьевна</t>
  </si>
  <si>
    <t>Постановление администрации города Югорска от 12.10.2020 № 1469</t>
  </si>
  <si>
    <t>Общество с ограниченной ответственностью "Капитал"</t>
  </si>
  <si>
    <t>октябрь 2020</t>
  </si>
  <si>
    <t>862200695850</t>
  </si>
  <si>
    <t>Индивидуальный предприниматель Газизова Елена Викторовна</t>
  </si>
  <si>
    <t>Индивидуальный предприниматель Шукшин Евгений Геннадьевич</t>
  </si>
  <si>
    <t>860600853145</t>
  </si>
  <si>
    <t>Индивидуальный предприниматель Ерохина Ирина Сергеевна</t>
  </si>
  <si>
    <t>662334089302</t>
  </si>
  <si>
    <t>Постановление администрации города Югорска от 21.10.2020 № 1549</t>
  </si>
  <si>
    <t>Индивидуальный предприниматель Федеряев Евгений Владиславович</t>
  </si>
  <si>
    <t>166108920453</t>
  </si>
  <si>
    <t>Постановление администрации города Югорска от 06.11.2020 № 1656</t>
  </si>
  <si>
    <t>Общество с ограниченной ответственностью "Космик"</t>
  </si>
  <si>
    <t>ноябрь 2020</t>
  </si>
  <si>
    <t>862201856300</t>
  </si>
  <si>
    <t xml:space="preserve">Индивидуальный предприниматель Красильникова Ольга Александровна </t>
  </si>
  <si>
    <t xml:space="preserve">Общество с ограниченной ответственностью "Прогресс" </t>
  </si>
  <si>
    <t>8615009612</t>
  </si>
  <si>
    <t>8622006355</t>
  </si>
  <si>
    <t xml:space="preserve">Общество с ограниченной ответственностью "Стоматология Эндо Стар" </t>
  </si>
  <si>
    <t>862200748358</t>
  </si>
  <si>
    <t>Индивидуальный предприниматель Арутюнян Надежда Андреевна</t>
  </si>
  <si>
    <t>Общество с ограниченной ответственностью "ТК Лидер"</t>
  </si>
  <si>
    <t>8622007172</t>
  </si>
  <si>
    <r>
      <t>Субсидии на возмещение части затрат</t>
    </r>
    <r>
      <rPr>
        <b/>
        <sz val="10"/>
        <rFont val="Times New Roman"/>
        <family val="1"/>
      </rPr>
      <t xml:space="preserve"> на </t>
    </r>
    <r>
      <rPr>
        <b/>
        <u val="single"/>
        <sz val="10"/>
        <rFont val="Times New Roman"/>
        <family val="1"/>
      </rPr>
      <t>аренду и жилищно-коммунальные услуги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субъектам малого и среднего предпринимательства, пострадавшим в результате введения ограничительных мер, направленных на профилактику и устранение последствий распространения новой коронавирусной инфекции (COVID-19) </t>
    </r>
  </si>
  <si>
    <t>Постановление администрации города Югорска от 03.12.2020 № 1775</t>
  </si>
  <si>
    <t>декабрь 2020</t>
  </si>
  <si>
    <t xml:space="preserve">Общество с ограниченной ответственностью "Логос" </t>
  </si>
  <si>
    <t>Постановление администрации города Югорска от 11.12.2020 № 1831</t>
  </si>
  <si>
    <t>индивидуальный предприниматель Павлов Юрий Витальевич</t>
  </si>
  <si>
    <t>индивидуальный предприниматель Калугина Олеся Валерьевна</t>
  </si>
  <si>
    <t>индивидуальный предприниматель Климко Юлия Александровна</t>
  </si>
  <si>
    <t>индивидуальный предприниматель Гафарова Джулия Олеговна</t>
  </si>
  <si>
    <t>индивидуальный предприниматель Задорожняя Юлия Николаевна</t>
  </si>
  <si>
    <t>индивидуальный предприниматель Катаргулова Альсина Бикбауловна</t>
  </si>
  <si>
    <t>индивидуальный предприниматель Ходарева Галина Евгеньевна</t>
  </si>
  <si>
    <t>индивидуальный предприниматель Головачева Наталья Викторовна</t>
  </si>
  <si>
    <t>индивидуальный предприниматель Васильева Марина Владимировна</t>
  </si>
  <si>
    <t>индивидуальный предприниматель Горбатенко Татьяна Владимировна</t>
  </si>
  <si>
    <t>индивидуальный предприниматель Олифтаев Худоназар Сахибназарович</t>
  </si>
  <si>
    <t>индивидуальный предприниматель Бердникова Лилия Вячеславна</t>
  </si>
  <si>
    <t>индивидуальный предприниматель Александрова Елена Джоржиковна</t>
  </si>
  <si>
    <t>индивидуальный предприниматель Сницерук Ирина Владимировна</t>
  </si>
  <si>
    <t>индивидуальный предприниматель Тиора Ирина Валентиновна</t>
  </si>
  <si>
    <t>75 938 013                       47 161 293              16 638 019                     12 138 701</t>
  </si>
  <si>
    <t xml:space="preserve">Соглашение № 25 от 29.01.2020 между главным распорядителем средств бюджета города Югорска за счет средств из бюджета ХМАО-Югры и индивидуальным предпринимателем о предоставлении субсидии из бюджета города Югорска на возмещение затрат в связи с производством сельскохозяйственной продукции в рамках реализации государственной программы Ханты-Мансийского автономного округа - Югры «Развитие агропромышленного комплекса» (доп. соглашения от 21.02.2020 № 44 (1), от 24.03.2020 № 76(2), от 23.04.2020 № 111 (3), от 25.05.2020 № 130 (4), от 22.06.2020 № 180 (5), от 29.06.2020 № 197 (6), от 17.07.2020 № 231 (7), от 17.08.2020 № 289 (8), от 23.09.2020 № 338 (9), от 23.10.2020 № 385 (10),  от 05.11.2020 № 398 (11), от 19.11.2020 № 416 (12), от 07.12.2020 № 441 (13) ).                                                                                                                                         Постановления администрации города Югорска от 28.01.2020 № 113, от 20.02.2020 № 302, от 23.03.2020 № 463, от 21.04.2020 № 576, от 25.05.2020 № 689, от 22.06.2020 № 811, от 17.07.2020 № 972, от 14.08.2020 №1414, от 21.09.2020 № 1353, от 22.10.2020 № 1550, от 19.11.2020 № 1708, от 07.12.2020 № 1784 .
</t>
  </si>
  <si>
    <t xml:space="preserve">Соглашение № 26 от 29.01.2020 между главным распорядителем средств бюджета города Югорска за счет средств из бюджета ХМАО-Югры и индивидуальным предпринимателем о предоставлении субсидии из бюджета города Югорска на возмещение затрат в связи с производством сельскохозяйственной продукции в рамках реализации государственной программы Ханты-Мансийского автономного округа - Югры «Развитие агропромышленного комплекса» (доп.соглашения от 21.02.2020   № 43 (1), от 24.03.2020 № 74(2), от 23.04.2020 № 112 (3), от 25.05.2020 № 131 (4), от 22.06.2020 № 181 (5), от 29.06.2020 № 199 (6), от 17.07.2020 № 233 (7), от 17.08.2020 № 286 (8), от 23.09.2020 № 340 (9),  от 23.102020 № 382 (10), от 19.11.2020 № 414 (11), от 21.12.2020 № 512 (13) ).                                                                                                                 Постановления администрации города Югорска от 28.01.2020 № 113, от 20.02.2020 № 302, от 23.03.2020 № 463, от 21.04.2020 № 576, от 25.05.2020 № 689, от 22.06.2020 № 811, от 17.07.2020 № 972, от 14.08.2020 №1414, от 21.09.2020 № 1353, от 22.10.2020 № 1550, от 19.11.2020 № 1708, от 21.12.2020 № 1882 .
</t>
  </si>
  <si>
    <t xml:space="preserve">Соглашение № 24 от 29.01.2020 между главным распорядителем средств бюджета города Югорска и индивидуальным предпринимателем о предоставлении субсидии из бюджета города Югорска за счет средств из бюджета ХМАО-Югры на возмещение затрат в связи с производством сельскохозяйственной продукции в рамках реализации государственной программы Ханты-Мансийского автономного округа - Югры «Развитие агропромышленного комплекса» (доп. соглашения от 21.02.2020 № 45(1), от 24.03.2020 № 77(2), от 23.04.2020 № 110 (3), от 25.05.2020 № 129 (4), от 22.06.2020 № 179 (5), от 29.06.2020 № 190 (6), от 17.07.2020 № 232(7), от 17.08.2020 № 288 (8), от 23.09.2020 № 339 (9), от 23.102020 № 384 (10), от 19.11.2020 № 413 (11), от 02.12.2020 № 431 (13), от 21.12.2020 № 511 (14)).                                                                                               Постановления администрации города Югорска от 28.01.2020 № 113, от 20.02.2020 № 302, от 23.03.2020 № 463, от 21.04.2020 № 576, от 25.05.2020 № 689, от 22.06.2020 № 811, от 17.07.2020 № 972, от 14.08.2020 №1414, от 21.09.2020 № 1353, от 22.10.2020 № 1550, от 19.11.2020 № 1708, от 27.11.2020 № 1754, от 21.12.2020 № 1882 .
</t>
  </si>
  <si>
    <t>18 124 393          17 625 018          499 375</t>
  </si>
  <si>
    <t xml:space="preserve">Соглашение № 46 от 21.02.2020 между главным распорядителем средств бюджета города Югорска за счет средств из бюджета ХМАО-Югры и индивидуальным предпринимателем о предоставлении субсидии из бюджета города Югорска на возмещение затрат в связи с производством сельскохозяйственной продукции в рамках реализации государственной программы Ханты-Мансийского автономного округа - Югры «Развитие агропромышленного комплекса» (доп.соглашения от 24.03.2020 № 75(1), от 25.05.2020 № 132 (2), от 22.06.2020 № 182 (3), от 29.06.2020 № 196 (4), от 17.07.2020 № 234 (5), от 17.08.2020 № 287 (6), от 23.09.2020 № 341 (7),  от 23.102020 № 383 (8), от 19.11.2020 № 415 (9), от 21.12.2020 № 510 (11), от 28.12.2020 № 540 (12)).                                                                                                                                       Постановления администрации города Югорска от 28.01.2020 № 113, от 20.02.2020 № 302, от 23.03.2020 № 463, от 21.04.2020 № 576, от 25.05.2020 № 689, от 22.06.2020 № 811, от 17.07.2020 № 972, от 14.08.2020 №1414, от 21.09.2020 № 1353, от 22.10.2020 № 1550, от 19.11.2020 № 1708, от 21.12.2020 № 1882 .
</t>
  </si>
  <si>
    <t>8 396 569           7 500 115             896 454</t>
  </si>
  <si>
    <t>2021 год</t>
  </si>
  <si>
    <t xml:space="preserve">субсидия  </t>
  </si>
  <si>
    <t xml:space="preserve">                                                                                                     субсидия 
</t>
  </si>
  <si>
    <t xml:space="preserve">
субсидия           
</t>
  </si>
  <si>
    <t>ИП прекратил деятельность. Субсидия возвращена в бюджет города Югорска</t>
  </si>
  <si>
    <t>Субсидии субъектам малого и среднего предпринимательства на возмещение затрат в рамках реализации регионального проекта «Акселерация субъектов малого и среднего предпринимательства»</t>
  </si>
  <si>
    <t>Постановление администрации города Югорска от 22.07.2021 № 1359-п</t>
  </si>
  <si>
    <t>август 2021</t>
  </si>
  <si>
    <t>Общество с ограниченной ответственностью «ХЮГГЕ»</t>
  </si>
  <si>
    <t>Субсидии субъектам малого и среднего предпринимательства на возмещение затрат в рамках реализации регионального проекта  «Создание условий для легкого старта и комфортного ведения бизнеса»</t>
  </si>
  <si>
    <t>Индивидуальный предприниматель Сиюткина Наталья Сергеевна</t>
  </si>
  <si>
    <t xml:space="preserve"> субсидия 
</t>
  </si>
  <si>
    <t xml:space="preserve">Соглашение №75 от 03.03.2021 между главным распорядителем средств бюджета города Югорска и индивидуальным предпринимателем о предоставлении субсидии из бюджета города Югорска за счет средств  бюджета ХМАО-Югры на возмещение затрат в связи с производством и реализацией сельскохозяйственной продукции 
 Постановления администрации города Югорска от 02.03.2021 №227-п, от 23.03.2021 №351-п, от 26.04.2021 №587-п, от 08.06.2021 № 1007-п, от 21.06.2021 № 1118-п, от 23.07.2021 № 1367-п, от 17.08.2021 № 1490-п, от 24.09.2021 №1764-п, от 28.10.2021 № 2048-п, от 24.11.2021 № 2238-п
</t>
  </si>
  <si>
    <t xml:space="preserve">Соглашение № 725 от 03.03.2021 между главным распорядителем средств бюджета города Югорска и индивидуальным предпринимателем о предоставлении субсидии из бюджета города Югорска за счет средств бюджета ХМАО-Югры на возмещение затрат в связи с производством и реализацией сельскохозяйственной продукции                                                                               
Постановления администрации города Югорска от 02.03.2021 №227-п, от 23.03.2021 №351-п, от 26.04.2021 №587-п,  от 08.06.2021 № 1007-п, от 21.06.2021 № 1119-п, от 23.07.2021 № 1367-п, от 17.08.2021 № 1490-п, от 24.09.2021 №1764-п, от 28.10.2021 № 2048-п, от 24.11.2021 № 2238-п
</t>
  </si>
  <si>
    <t xml:space="preserve">Соглашение № 73 от 03.03.2021 между главным распорядителем средств бюджета города Югорска и индивидуальным предпринимателем о предоставлении субсидии из бюджета города Югорска за счет средств бюджета ХМАО-Югры на возмещение затрат в связи с производством и реализацией  сельскохозяйственной продукции 
 Постановления администрации города Югорска от 02.03.2021 №227-п, от 23.03.2021 №351-п, от 26.04.2021 №587-п,  от 08.06.2021 № 1007-п, от 21.06.2021 № 1118-п, от 23.07.2021 № 1367-п, от 17.08.2021 № 1490-п, от 24.09.2021 №1764-п, от 28.10.2021 № 2048-п, от 24.11.2021 № 2238-п
</t>
  </si>
  <si>
    <t xml:space="preserve">Соглашение № 74 от 03.03.2021 между главным распорядителем средств бюджета города Югорска  и индивидуальным предпринимателем о предоставлении субсидии из бюджета города Югорска за счет средств из бюджета ХМАО-Югры на возмещение затрат в связи с производством  и реализацией сельскохозяйственной продукции 
Постановления администрации города Югорска от 02.03.2021 №227-п, от 25.03.2021 №395-п, от 26.04.2021 №587-п, от 08.06.2021 № 1007-п, от 17.08.2021 № 1490-п, от 24.09.2021 №1764-п, от 28.10.2021 № 2048-п, от 18.11.2021  № 2211-п, № 2468 от 22.12.2021, № 2469 от 22.12.2021
</t>
  </si>
  <si>
    <t>2022 год</t>
  </si>
  <si>
    <t>В рамках возбужденного уголовного дела возвращена субсидия в размере 24 499,00 рублей</t>
  </si>
  <si>
    <t>Постановление администрации города Югорска от 18.04.2022 № 738-п</t>
  </si>
  <si>
    <t>апрель 2022</t>
  </si>
  <si>
    <t>индивидуальный предприниматель Гареева Зульфия Зуфаровна</t>
  </si>
  <si>
    <t>индивидуальный предприниматель Завацкая Ирина Рафаиловна</t>
  </si>
  <si>
    <t>индивидуальный предприниматель Щукина Ольга Сергеевна</t>
  </si>
  <si>
    <t>индивидуальный предприниматель Гончарова Юлия Юрьевна</t>
  </si>
  <si>
    <t>индивидуальный предприниматель Грачев Павел Валерьевич</t>
  </si>
  <si>
    <t>индивидуальный предприниматель Маслаков Иван Григорьевич</t>
  </si>
  <si>
    <t>Постановление администрации города Югорска от 19.05.2022 № 979-п</t>
  </si>
  <si>
    <t>общество с ограниченной ответственностью «Тайга»</t>
  </si>
  <si>
    <t>май 2022</t>
  </si>
  <si>
    <t>индивидуальный предприниматель Нимая Ирина Павловна</t>
  </si>
  <si>
    <t>индивидуальный предприниматель Ерохина Ирина Сергеевна</t>
  </si>
  <si>
    <t>индивидуальный предприниматель Богдан Вера Сергеевна</t>
  </si>
  <si>
    <t>общество с ограниченной ответственностью «Руками»</t>
  </si>
  <si>
    <t>Постановление администрации города Югорска от 01.07.2022 № 1447-п</t>
  </si>
  <si>
    <t>общество с ограниченной ответственностью «Империя+»</t>
  </si>
  <si>
    <t>июль 2022</t>
  </si>
  <si>
    <t>индивидуальный предприниматель Белуженко Наталья Станиславовна</t>
  </si>
  <si>
    <t>общество с ограниченной ответственностью «Добрый мир»</t>
  </si>
  <si>
    <t>Постановление администрации города Югорска от 14.07.2022 № 1541-п</t>
  </si>
  <si>
    <t>индивидуальный предприниматель Дикусаренко Оксана Сергеевна</t>
  </si>
  <si>
    <t>индивидуальный предприниматель Есаян Амаяк Араратович</t>
  </si>
  <si>
    <t>Постановление администрации города Югорска от 29.07.2022 № 1642-п</t>
  </si>
  <si>
    <t>август 2022</t>
  </si>
  <si>
    <t xml:space="preserve">индивидуальный предприниматель Поздеева Александра Леонидовна </t>
  </si>
  <si>
    <t>общество с ограниченной ответственностью "Асгард"</t>
  </si>
  <si>
    <t>общество с ограниченной ответственностью "Спецбетон"</t>
  </si>
  <si>
    <t>Постановление администрации города Югорска от 02.12.2022 № 2540-п</t>
  </si>
  <si>
    <t>декабрь 2022</t>
  </si>
  <si>
    <t>Индивидуальный предприниматель Шредер Гульнара Каликановна</t>
  </si>
  <si>
    <t>Индивидуальный предприниматель Мантурова Лариса Ивановна</t>
  </si>
  <si>
    <t xml:space="preserve">Соглашение № 27 от 09.03.2022 между главным распорядителем средств бюджета города Югорска и индивидуальным предпринимателем о предоставлении субсидии из бюджета города Югорска за счет средств бюджета ХМАО-Югры на возмещение затрат в связи с производством и реализацией  сельскохозяйственной продукции 
 Постановления администрации города Югорска от 11.02.2022 №244-п, от 11.03.2022 №428-п, от 01.04.2022 № 609-п, 840-п от 27.04.2022, от 31.05.2022 № 1094-п, от 27.06.2022 № 1370-п, от 22.07.2022 № 1597-п, от 12.09.2022 № 1947-п, от 29.09.2022 № 2076-п, от 28.10.2022 № 2246-п, от 29.11.2022 № 2488-п, от 26.12.2022 № 2705-п)
</t>
  </si>
  <si>
    <t>2023 год</t>
  </si>
  <si>
    <t>апрель 2023</t>
  </si>
  <si>
    <t>Индивидуальный предприниматель Богачёва Юлия Андреевна</t>
  </si>
  <si>
    <t xml:space="preserve">Индивидуальный предприниматель Сердюкова Светлана Андреевна </t>
  </si>
  <si>
    <t>Субсидии субъектам малого и среднего предпринимательства в рамках реализации основного мероприятия Программы «Оказание мер поддержки субъектам малого и среднего предпринимательства, 
в том  числе осуществляющим деятельность в отраслях, пострадавших от распространения новой коронавирусной инфекции»</t>
  </si>
  <si>
    <t>Индивидуальный предприниматель Маслаков Иван Григорьевич</t>
  </si>
  <si>
    <t xml:space="preserve">Индивидуальный предприниматель  Грошева Алёна Вячеславовна </t>
  </si>
  <si>
    <t>Индивидуальный предприниматель Симонов Сергей Олегович</t>
  </si>
  <si>
    <t xml:space="preserve">Индивидуальный предприниматель Панов Дмитрий Александрович </t>
  </si>
  <si>
    <t>Индивидуальный предприниматель Досымов Бакыт Исабекович</t>
  </si>
  <si>
    <t>Постановление администрации города Югорска от 13.04.2023 № 483-п</t>
  </si>
  <si>
    <t>Постановление администрации города Югорска от 03.04.2023 № 423-п</t>
  </si>
  <si>
    <t>Постановление администрации города Югорска от 17.05.2023 № 636-п</t>
  </si>
  <si>
    <t>май 2023</t>
  </si>
  <si>
    <t>Индивидуальный предприниматель Фролова Марина Петровна</t>
  </si>
  <si>
    <t>Индивидуальный предприниматель  Ларюшкина Галина Владимировна</t>
  </si>
  <si>
    <t>040601570811</t>
  </si>
  <si>
    <t>Постановление администрации города Югорска от 02.06.2023 № 747-п</t>
  </si>
  <si>
    <t>июнь 2023</t>
  </si>
  <si>
    <t xml:space="preserve"> субсидия всего, 
в том числе
животноводство
МТБ
</t>
  </si>
  <si>
    <t>Постановление администрации города Югорска от 15.11.2023 № 1599-п</t>
  </si>
  <si>
    <t>ноябрь 2023</t>
  </si>
  <si>
    <t>Индивидуальный предприниматель Сергеева Олеся Сергеевна</t>
  </si>
  <si>
    <t xml:space="preserve">Соглашение № 32 от 22.02.2023 между главным распорядителем средств бюджета города Югорска и индивидуальным предпринимателем о предоставлении субсидии из бюджета города Югорска за счет средств бюджета ХМАО-Югры на возмещение затрат в связи с производством и реализацией  сельскохозяйственной продукции 
 Постановления администрации города Югорска от 21.02.2023 № 218-п, от 31.03.2023 № 419-п, от 27.04.2023 № 552-п, от 26.05.2023 № 720-п, от 23.06.2023 № 848-п,  от 25.07.2023 №971-п, от 07.08.2023 № 1055-п, от 11.08.2023 № 1088-п, от 28.09.2023 № 1320-п, от 23.10.2023 № 1456-п, № 1717-п от от 06.12.2023, № 1808-п от 20.12.2023
</t>
  </si>
  <si>
    <t xml:space="preserve">15 250 200,00
12 212 100,00
3 038 100,00
</t>
  </si>
  <si>
    <t>2024 год</t>
  </si>
  <si>
    <t xml:space="preserve">Соглашение № 34 от 13.02.2024 между главным распорядителем средств бюджета города Югорска и индивидуальным предпринимателем о предоставлении субсидии из бюджета города Югорска за счет средств бюджета ХМАО-Югры на возмещение затрат в связи с производством и реализацией  сельскохозяйственной продукции 
 Постановления администрации города Югорска от 13.02.2024 № 228-п, от 01.03.2024 № 343-п
</t>
  </si>
  <si>
    <t xml:space="preserve"> субсидия на поддержку 
животноводства
</t>
  </si>
  <si>
    <t>2024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</si>
</sst>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19]mmmm\ yyyy;@"/>
    <numFmt numFmtId="177" formatCode="[$-FC19]d\ mmmm\ yyyy\ &quot;г.&quot;"/>
    <numFmt numFmtId="178" formatCode="[$-419]mmmm;@"/>
    <numFmt numFmtId="179" formatCode="#,##0&quot;р.&quot;"/>
    <numFmt numFmtId="180" formatCode="#,##0_р_."/>
    <numFmt numFmtId="181" formatCode="0.000"/>
    <numFmt numFmtId="182" formatCode="0.0"/>
    <numFmt numFmtId="183" formatCode="mmm/yyyy"/>
    <numFmt numFmtId="184" formatCode="000000"/>
    <numFmt numFmtId="185" formatCode="_-* #,##0.000\ _₽_-;\-* #,##0.000\ _₽_-;_-* &quot;-&quot;???\ _₽_-;_-@_-"/>
    <numFmt numFmtId="186" formatCode="#,##0\ _₽"/>
    <numFmt numFmtId="187" formatCode="#,##0\ &quot;₽&quot;"/>
    <numFmt numFmtId="188" formatCode="#,##0.00\ _₽"/>
  </numFmts>
  <fonts count="64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name val="PT Astra Serif"/>
      <family val="1"/>
    </font>
    <font>
      <b/>
      <sz val="12"/>
      <name val="PT Astra Serif"/>
      <family val="1"/>
    </font>
    <font>
      <sz val="12"/>
      <name val="PT Astra Serif"/>
      <family val="1"/>
    </font>
    <font>
      <sz val="9"/>
      <name val="PT Astra Serif"/>
      <family val="1"/>
    </font>
    <font>
      <b/>
      <sz val="10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PT Astra Serif"/>
      <family val="1"/>
    </font>
    <font>
      <b/>
      <sz val="10"/>
      <color indexed="12"/>
      <name val="PT Astra Serif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PT Astra Serif"/>
      <family val="1"/>
    </font>
    <font>
      <b/>
      <sz val="10"/>
      <color rgb="FF0000FF"/>
      <name val="PT Astra Serif"/>
      <family val="1"/>
    </font>
    <font>
      <b/>
      <sz val="10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4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59" fillId="0" borderId="10" xfId="0" applyFont="1" applyBorder="1" applyAlignment="1">
      <alignment horizontal="center" vertical="center" wrapText="1"/>
    </xf>
    <xf numFmtId="1" fontId="59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3" fontId="59" fillId="0" borderId="10" xfId="0" applyNumberFormat="1" applyFont="1" applyBorder="1" applyAlignment="1">
      <alignment horizontal="center" vertical="center"/>
    </xf>
    <xf numFmtId="176" fontId="59" fillId="0" borderId="10" xfId="0" applyNumberFormat="1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1" fontId="59" fillId="33" borderId="10" xfId="0" applyNumberFormat="1" applyFont="1" applyFill="1" applyBorder="1" applyAlignment="1">
      <alignment horizontal="center" vertical="center"/>
    </xf>
    <xf numFmtId="3" fontId="59" fillId="33" borderId="10" xfId="0" applyNumberFormat="1" applyFont="1" applyFill="1" applyBorder="1" applyAlignment="1">
      <alignment horizontal="center" vertical="center" wrapText="1"/>
    </xf>
    <xf numFmtId="176" fontId="59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3" fontId="59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vertical="top" wrapText="1"/>
    </xf>
    <xf numFmtId="0" fontId="59" fillId="0" borderId="10" xfId="0" applyFont="1" applyFill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/>
    </xf>
    <xf numFmtId="176" fontId="1" fillId="0" borderId="10" xfId="0" applyNumberFormat="1" applyFont="1" applyBorder="1" applyAlignment="1">
      <alignment horizontal="center" vertical="top" wrapText="1"/>
    </xf>
    <xf numFmtId="180" fontId="1" fillId="0" borderId="10" xfId="0" applyNumberFormat="1" applyFont="1" applyBorder="1" applyAlignment="1">
      <alignment horizontal="center" vertical="top" wrapText="1"/>
    </xf>
    <xf numFmtId="3" fontId="59" fillId="0" borderId="10" xfId="0" applyNumberFormat="1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49" fontId="59" fillId="33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 wrapText="1"/>
    </xf>
    <xf numFmtId="49" fontId="59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14" fontId="1" fillId="33" borderId="12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14" fontId="1" fillId="34" borderId="12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14" fontId="1" fillId="33" borderId="12" xfId="0" applyNumberFormat="1" applyFont="1" applyFill="1" applyBorder="1" applyAlignment="1">
      <alignment horizontal="center" vertical="center" wrapText="1"/>
    </xf>
    <xf numFmtId="14" fontId="1" fillId="33" borderId="12" xfId="0" applyNumberFormat="1" applyFont="1" applyFill="1" applyBorder="1" applyAlignment="1">
      <alignment horizontal="center" vertical="center" wrapText="1"/>
    </xf>
    <xf numFmtId="14" fontId="1" fillId="33" borderId="14" xfId="0" applyNumberFormat="1" applyFont="1" applyFill="1" applyBorder="1" applyAlignment="1">
      <alignment horizontal="center" vertical="center" wrapText="1"/>
    </xf>
    <xf numFmtId="14" fontId="1" fillId="33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 wrapText="1"/>
    </xf>
    <xf numFmtId="14" fontId="1" fillId="0" borderId="14" xfId="0" applyNumberFormat="1" applyFont="1" applyBorder="1" applyAlignment="1">
      <alignment vertical="center"/>
    </xf>
    <xf numFmtId="0" fontId="1" fillId="7" borderId="11" xfId="0" applyFont="1" applyFill="1" applyBorder="1" applyAlignment="1">
      <alignment horizontal="center" vertical="center"/>
    </xf>
    <xf numFmtId="14" fontId="1" fillId="7" borderId="12" xfId="0" applyNumberFormat="1" applyFont="1" applyFill="1" applyBorder="1" applyAlignment="1">
      <alignment horizontal="center" vertical="center" wrapText="1"/>
    </xf>
    <xf numFmtId="49" fontId="1" fillId="7" borderId="10" xfId="0" applyNumberFormat="1" applyFont="1" applyFill="1" applyBorder="1" applyAlignment="1">
      <alignment vertical="center" wrapText="1"/>
    </xf>
    <xf numFmtId="0" fontId="1" fillId="7" borderId="10" xfId="0" applyFont="1" applyFill="1" applyBorder="1" applyAlignment="1">
      <alignment horizontal="center" vertical="center" wrapText="1"/>
    </xf>
    <xf numFmtId="1" fontId="1" fillId="7" borderId="10" xfId="0" applyNumberFormat="1" applyFont="1" applyFill="1" applyBorder="1" applyAlignment="1">
      <alignment horizontal="center" vertical="center"/>
    </xf>
    <xf numFmtId="3" fontId="1" fillId="7" borderId="10" xfId="0" applyNumberFormat="1" applyFont="1" applyFill="1" applyBorder="1" applyAlignment="1">
      <alignment horizontal="center" vertical="center" wrapText="1"/>
    </xf>
    <xf numFmtId="49" fontId="1" fillId="7" borderId="10" xfId="0" applyNumberFormat="1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15" xfId="0" applyFont="1" applyFill="1" applyBorder="1" applyAlignment="1">
      <alignment horizontal="center" vertical="center" wrapText="1"/>
    </xf>
    <xf numFmtId="3" fontId="1" fillId="7" borderId="15" xfId="0" applyNumberFormat="1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vertical="center"/>
    </xf>
    <xf numFmtId="3" fontId="1" fillId="7" borderId="17" xfId="0" applyNumberFormat="1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3" fontId="1" fillId="7" borderId="13" xfId="0" applyNumberFormat="1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/>
    </xf>
    <xf numFmtId="3" fontId="1" fillId="7" borderId="10" xfId="0" applyNumberFormat="1" applyFont="1" applyFill="1" applyBorder="1" applyAlignment="1">
      <alignment horizontal="center" vertical="center"/>
    </xf>
    <xf numFmtId="49" fontId="1" fillId="7" borderId="10" xfId="0" applyNumberFormat="1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vertical="center"/>
    </xf>
    <xf numFmtId="0" fontId="1" fillId="7" borderId="11" xfId="0" applyFont="1" applyFill="1" applyBorder="1" applyAlignment="1">
      <alignment vertical="center"/>
    </xf>
    <xf numFmtId="14" fontId="1" fillId="7" borderId="12" xfId="0" applyNumberFormat="1" applyFont="1" applyFill="1" applyBorder="1" applyAlignment="1">
      <alignment vertical="center"/>
    </xf>
    <xf numFmtId="0" fontId="1" fillId="7" borderId="18" xfId="0" applyFont="1" applyFill="1" applyBorder="1" applyAlignment="1">
      <alignment vertical="center"/>
    </xf>
    <xf numFmtId="14" fontId="1" fillId="7" borderId="19" xfId="0" applyNumberFormat="1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14" fontId="1" fillId="33" borderId="19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14" fontId="1" fillId="33" borderId="1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181" fontId="1" fillId="0" borderId="0" xfId="0" applyNumberFormat="1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4" fontId="1" fillId="7" borderId="10" xfId="0" applyNumberFormat="1" applyFont="1" applyFill="1" applyBorder="1" applyAlignment="1">
      <alignment horizontal="center" vertical="center" wrapText="1"/>
    </xf>
    <xf numFmtId="49" fontId="1" fillId="7" borderId="10" xfId="0" applyNumberFormat="1" applyFont="1" applyFill="1" applyBorder="1" applyAlignment="1">
      <alignment horizontal="left" vertical="center" wrapText="1"/>
    </xf>
    <xf numFmtId="0" fontId="1" fillId="7" borderId="17" xfId="0" applyFont="1" applyFill="1" applyBorder="1" applyAlignment="1">
      <alignment horizontal="center" vertical="center"/>
    </xf>
    <xf numFmtId="14" fontId="1" fillId="7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14" fontId="1" fillId="7" borderId="10" xfId="0" applyNumberFormat="1" applyFont="1" applyFill="1" applyBorder="1" applyAlignment="1">
      <alignment horizontal="center" vertical="center" wrapText="1"/>
    </xf>
    <xf numFmtId="49" fontId="1" fillId="7" borderId="10" xfId="0" applyNumberFormat="1" applyFont="1" applyFill="1" applyBorder="1" applyAlignment="1">
      <alignment horizontal="left" vertical="center" wrapText="1"/>
    </xf>
    <xf numFmtId="0" fontId="1" fillId="7" borderId="10" xfId="0" applyFont="1" applyFill="1" applyBorder="1" applyAlignment="1">
      <alignment horizontal="center" vertical="center" wrapText="1"/>
    </xf>
    <xf numFmtId="1" fontId="1" fillId="7" borderId="10" xfId="0" applyNumberFormat="1" applyFont="1" applyFill="1" applyBorder="1" applyAlignment="1">
      <alignment horizontal="center" vertical="center"/>
    </xf>
    <xf numFmtId="3" fontId="1" fillId="7" borderId="12" xfId="0" applyNumberFormat="1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/>
    </xf>
    <xf numFmtId="14" fontId="1" fillId="7" borderId="10" xfId="0" applyNumberFormat="1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1" fontId="1" fillId="7" borderId="10" xfId="0" applyNumberFormat="1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1" fillId="7" borderId="10" xfId="0" applyFont="1" applyFill="1" applyBorder="1" applyAlignment="1">
      <alignment horizontal="center" vertical="center" wrapText="1"/>
    </xf>
    <xf numFmtId="1" fontId="1" fillId="7" borderId="10" xfId="0" applyNumberFormat="1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49" fontId="1" fillId="7" borderId="15" xfId="0" applyNumberFormat="1" applyFont="1" applyFill="1" applyBorder="1" applyAlignment="1">
      <alignment horizontal="center" vertical="center" wrapText="1"/>
    </xf>
    <xf numFmtId="14" fontId="1" fillId="7" borderId="10" xfId="0" applyNumberFormat="1" applyFont="1" applyFill="1" applyBorder="1" applyAlignment="1">
      <alignment horizontal="center" vertical="center" wrapText="1"/>
    </xf>
    <xf numFmtId="49" fontId="1" fillId="7" borderId="10" xfId="0" applyNumberFormat="1" applyFont="1" applyFill="1" applyBorder="1" applyAlignment="1">
      <alignment horizontal="left" vertical="center" wrapText="1"/>
    </xf>
    <xf numFmtId="0" fontId="1" fillId="7" borderId="17" xfId="0" applyFont="1" applyFill="1" applyBorder="1" applyAlignment="1">
      <alignment horizontal="center" vertical="center"/>
    </xf>
    <xf numFmtId="1" fontId="59" fillId="0" borderId="0" xfId="0" applyNumberFormat="1" applyFont="1" applyFill="1" applyAlignment="1">
      <alignment horizontal="center" vertical="center"/>
    </xf>
    <xf numFmtId="1" fontId="59" fillId="0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14" fontId="1" fillId="0" borderId="21" xfId="0" applyNumberFormat="1" applyFont="1" applyFill="1" applyBorder="1" applyAlignment="1">
      <alignment horizontal="center" vertical="center" wrapText="1"/>
    </xf>
    <xf numFmtId="49" fontId="1" fillId="33" borderId="21" xfId="0" applyNumberFormat="1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top" wrapText="1"/>
    </xf>
    <xf numFmtId="1" fontId="59" fillId="0" borderId="21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 wrapText="1"/>
    </xf>
    <xf numFmtId="3" fontId="1" fillId="33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3" fontId="1" fillId="33" borderId="21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vertical="center"/>
    </xf>
    <xf numFmtId="0" fontId="1" fillId="7" borderId="15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49" fontId="1" fillId="7" borderId="17" xfId="0" applyNumberFormat="1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3" fontId="1" fillId="7" borderId="19" xfId="0" applyNumberFormat="1" applyFont="1" applyFill="1" applyBorder="1" applyAlignment="1">
      <alignment horizontal="center" vertical="center"/>
    </xf>
    <xf numFmtId="3" fontId="1" fillId="7" borderId="22" xfId="0" applyNumberFormat="1" applyFont="1" applyFill="1" applyBorder="1" applyAlignment="1">
      <alignment horizontal="center" vertical="center"/>
    </xf>
    <xf numFmtId="3" fontId="1" fillId="7" borderId="23" xfId="0" applyNumberFormat="1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 wrapText="1"/>
    </xf>
    <xf numFmtId="49" fontId="1" fillId="7" borderId="15" xfId="0" applyNumberFormat="1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14" fontId="1" fillId="7" borderId="10" xfId="0" applyNumberFormat="1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1" fontId="1" fillId="7" borderId="10" xfId="0" applyNumberFormat="1" applyFont="1" applyFill="1" applyBorder="1" applyAlignment="1">
      <alignment horizontal="center" vertical="center"/>
    </xf>
    <xf numFmtId="3" fontId="60" fillId="7" borderId="15" xfId="0" applyNumberFormat="1" applyFont="1" applyFill="1" applyBorder="1" applyAlignment="1">
      <alignment horizontal="center" vertical="center" wrapText="1"/>
    </xf>
    <xf numFmtId="49" fontId="1" fillId="7" borderId="10" xfId="0" applyNumberFormat="1" applyFont="1" applyFill="1" applyBorder="1" applyAlignment="1">
      <alignment horizontal="justify" vertical="top" wrapText="1"/>
    </xf>
    <xf numFmtId="49" fontId="1" fillId="7" borderId="17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186" fontId="1" fillId="0" borderId="10" xfId="0" applyNumberFormat="1" applyFont="1" applyFill="1" applyBorder="1" applyAlignment="1">
      <alignment horizontal="center" vertical="center" wrapText="1"/>
    </xf>
    <xf numFmtId="186" fontId="59" fillId="0" borderId="10" xfId="0" applyNumberFormat="1" applyFont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Border="1" applyAlignment="1">
      <alignment vertical="center"/>
    </xf>
    <xf numFmtId="3" fontId="1" fillId="7" borderId="17" xfId="0" applyNumberFormat="1" applyFont="1" applyFill="1" applyBorder="1" applyAlignment="1">
      <alignment horizontal="center" vertical="top" wrapText="1"/>
    </xf>
    <xf numFmtId="186" fontId="1" fillId="0" borderId="0" xfId="0" applyNumberFormat="1" applyFont="1" applyFill="1" applyBorder="1" applyAlignment="1">
      <alignment horizontal="center"/>
    </xf>
    <xf numFmtId="14" fontId="1" fillId="7" borderId="10" xfId="0" applyNumberFormat="1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1" fontId="1" fillId="7" borderId="10" xfId="0" applyNumberFormat="1" applyFont="1" applyFill="1" applyBorder="1" applyAlignment="1">
      <alignment horizontal="center" vertical="center"/>
    </xf>
    <xf numFmtId="49" fontId="1" fillId="7" borderId="12" xfId="0" applyNumberFormat="1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49" fontId="1" fillId="7" borderId="17" xfId="0" applyNumberFormat="1" applyFont="1" applyFill="1" applyBorder="1" applyAlignment="1">
      <alignment horizontal="center" vertical="center" wrapText="1"/>
    </xf>
    <xf numFmtId="14" fontId="1" fillId="7" borderId="10" xfId="0" applyNumberFormat="1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1" fontId="1" fillId="7" borderId="10" xfId="0" applyNumberFormat="1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 vertical="center"/>
    </xf>
    <xf numFmtId="49" fontId="59" fillId="0" borderId="0" xfId="0" applyNumberFormat="1" applyFont="1" applyAlignment="1">
      <alignment horizontal="center"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justify" vertical="top" wrapText="1"/>
    </xf>
    <xf numFmtId="0" fontId="1" fillId="0" borderId="13" xfId="0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49" fontId="59" fillId="0" borderId="0" xfId="0" applyNumberFormat="1" applyFont="1" applyFill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vertical="center" wrapText="1"/>
    </xf>
    <xf numFmtId="188" fontId="1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188" fontId="1" fillId="0" borderId="21" xfId="0" applyNumberFormat="1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14" fontId="1" fillId="0" borderId="21" xfId="0" applyNumberFormat="1" applyFont="1" applyFill="1" applyBorder="1" applyAlignment="1">
      <alignment horizontal="center" vertical="center"/>
    </xf>
    <xf numFmtId="43" fontId="1" fillId="0" borderId="10" xfId="0" applyNumberFormat="1" applyFont="1" applyFill="1" applyBorder="1" applyAlignment="1">
      <alignment vertical="center"/>
    </xf>
    <xf numFmtId="43" fontId="1" fillId="0" borderId="10" xfId="0" applyNumberFormat="1" applyFont="1" applyFill="1" applyBorder="1" applyAlignment="1">
      <alignment horizontal="center" vertical="center"/>
    </xf>
    <xf numFmtId="43" fontId="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justify" vertical="top" wrapText="1"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center"/>
    </xf>
    <xf numFmtId="188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1" fontId="61" fillId="0" borderId="10" xfId="0" applyNumberFormat="1" applyFont="1" applyFill="1" applyBorder="1" applyAlignment="1">
      <alignment horizontal="center" vertical="center"/>
    </xf>
    <xf numFmtId="184" fontId="11" fillId="0" borderId="10" xfId="0" applyNumberFormat="1" applyFont="1" applyFill="1" applyBorder="1" applyAlignment="1">
      <alignment horizontal="center" vertical="center"/>
    </xf>
    <xf numFmtId="188" fontId="11" fillId="0" borderId="0" xfId="0" applyNumberFormat="1" applyFont="1" applyFill="1" applyBorder="1" applyAlignment="1">
      <alignment vertical="center"/>
    </xf>
    <xf numFmtId="1" fontId="11" fillId="0" borderId="10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1" fontId="11" fillId="0" borderId="21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 wrapText="1"/>
    </xf>
    <xf numFmtId="14" fontId="11" fillId="0" borderId="14" xfId="0" applyNumberFormat="1" applyFont="1" applyFill="1" applyBorder="1" applyAlignment="1">
      <alignment horizontal="center" vertical="center"/>
    </xf>
    <xf numFmtId="188" fontId="11" fillId="0" borderId="14" xfId="0" applyNumberFormat="1" applyFont="1" applyFill="1" applyBorder="1" applyAlignment="1">
      <alignment horizontal="center" vertical="center"/>
    </xf>
    <xf numFmtId="43" fontId="11" fillId="0" borderId="10" xfId="0" applyNumberFormat="1" applyFont="1" applyFill="1" applyBorder="1" applyAlignment="1">
      <alignment vertical="center"/>
    </xf>
    <xf numFmtId="49" fontId="61" fillId="0" borderId="0" xfId="0" applyNumberFormat="1" applyFont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43" fontId="11" fillId="0" borderId="0" xfId="0" applyNumberFormat="1" applyFont="1" applyFill="1" applyBorder="1" applyAlignment="1">
      <alignment vertical="center"/>
    </xf>
    <xf numFmtId="43" fontId="11" fillId="0" borderId="10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justify" vertical="top" wrapText="1"/>
    </xf>
    <xf numFmtId="0" fontId="15" fillId="0" borderId="11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justify" vertical="top" wrapText="1"/>
    </xf>
    <xf numFmtId="1" fontId="1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49" fontId="1" fillId="7" borderId="15" xfId="0" applyNumberFormat="1" applyFont="1" applyFill="1" applyBorder="1" applyAlignment="1">
      <alignment horizontal="center" vertical="center" wrapText="1"/>
    </xf>
    <xf numFmtId="49" fontId="1" fillId="7" borderId="17" xfId="0" applyNumberFormat="1" applyFont="1" applyFill="1" applyBorder="1" applyAlignment="1">
      <alignment horizontal="center" vertical="center" wrapText="1"/>
    </xf>
    <xf numFmtId="49" fontId="1" fillId="7" borderId="13" xfId="0" applyNumberFormat="1" applyFont="1" applyFill="1" applyBorder="1" applyAlignment="1">
      <alignment horizontal="center" vertical="center" wrapText="1"/>
    </xf>
    <xf numFmtId="3" fontId="1" fillId="7" borderId="1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14" fontId="1" fillId="7" borderId="15" xfId="0" applyNumberFormat="1" applyFont="1" applyFill="1" applyBorder="1" applyAlignment="1">
      <alignment horizontal="center" vertical="center" wrapText="1"/>
    </xf>
    <xf numFmtId="14" fontId="1" fillId="7" borderId="17" xfId="0" applyNumberFormat="1" applyFont="1" applyFill="1" applyBorder="1" applyAlignment="1">
      <alignment horizontal="center" vertical="center" wrapText="1"/>
    </xf>
    <xf numFmtId="14" fontId="1" fillId="7" borderId="13" xfId="0" applyNumberFormat="1" applyFont="1" applyFill="1" applyBorder="1" applyAlignment="1">
      <alignment horizontal="center" vertical="center" wrapText="1"/>
    </xf>
    <xf numFmtId="49" fontId="1" fillId="7" borderId="15" xfId="0" applyNumberFormat="1" applyFont="1" applyFill="1" applyBorder="1" applyAlignment="1">
      <alignment horizontal="justify" vertical="top" wrapText="1"/>
    </xf>
    <xf numFmtId="49" fontId="1" fillId="7" borderId="17" xfId="0" applyNumberFormat="1" applyFont="1" applyFill="1" applyBorder="1" applyAlignment="1">
      <alignment horizontal="justify" vertical="top" wrapText="1"/>
    </xf>
    <xf numFmtId="49" fontId="1" fillId="7" borderId="13" xfId="0" applyNumberFormat="1" applyFont="1" applyFill="1" applyBorder="1" applyAlignment="1">
      <alignment horizontal="justify" vertical="top" wrapText="1"/>
    </xf>
    <xf numFmtId="1" fontId="1" fillId="7" borderId="15" xfId="0" applyNumberFormat="1" applyFont="1" applyFill="1" applyBorder="1" applyAlignment="1">
      <alignment horizontal="center" vertical="center"/>
    </xf>
    <xf numFmtId="1" fontId="1" fillId="7" borderId="17" xfId="0" applyNumberFormat="1" applyFont="1" applyFill="1" applyBorder="1" applyAlignment="1">
      <alignment horizontal="center" vertical="center"/>
    </xf>
    <xf numFmtId="1" fontId="1" fillId="7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 wrapText="1"/>
    </xf>
    <xf numFmtId="49" fontId="1" fillId="7" borderId="19" xfId="0" applyNumberFormat="1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49" fontId="1" fillId="7" borderId="2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1" fillId="7" borderId="15" xfId="0" applyNumberFormat="1" applyFont="1" applyFill="1" applyBorder="1" applyAlignment="1">
      <alignment horizontal="left" vertical="center" wrapText="1"/>
    </xf>
    <xf numFmtId="49" fontId="1" fillId="7" borderId="17" xfId="0" applyNumberFormat="1" applyFont="1" applyFill="1" applyBorder="1" applyAlignment="1">
      <alignment horizontal="left" vertical="center" wrapText="1"/>
    </xf>
    <xf numFmtId="49" fontId="1" fillId="7" borderId="13" xfId="0" applyNumberFormat="1" applyFont="1" applyFill="1" applyBorder="1" applyAlignment="1">
      <alignment horizontal="left" vertical="center" wrapText="1"/>
    </xf>
    <xf numFmtId="0" fontId="1" fillId="7" borderId="11" xfId="0" applyFont="1" applyFill="1" applyBorder="1" applyAlignment="1">
      <alignment horizontal="center" vertical="center"/>
    </xf>
    <xf numFmtId="14" fontId="1" fillId="7" borderId="10" xfId="0" applyNumberFormat="1" applyFont="1" applyFill="1" applyBorder="1" applyAlignment="1">
      <alignment horizontal="center" vertical="center" wrapText="1"/>
    </xf>
    <xf numFmtId="49" fontId="1" fillId="7" borderId="10" xfId="0" applyNumberFormat="1" applyFont="1" applyFill="1" applyBorder="1" applyAlignment="1">
      <alignment horizontal="left" vertical="center" wrapText="1"/>
    </xf>
    <xf numFmtId="0" fontId="1" fillId="7" borderId="10" xfId="0" applyFont="1" applyFill="1" applyBorder="1" applyAlignment="1">
      <alignment horizontal="center" vertical="center" wrapText="1"/>
    </xf>
    <xf numFmtId="1" fontId="1" fillId="7" borderId="10" xfId="0" applyNumberFormat="1" applyFont="1" applyFill="1" applyBorder="1" applyAlignment="1">
      <alignment horizontal="center" vertical="center"/>
    </xf>
    <xf numFmtId="14" fontId="1" fillId="7" borderId="12" xfId="0" applyNumberFormat="1" applyFont="1" applyFill="1" applyBorder="1" applyAlignment="1">
      <alignment horizontal="center" vertical="center" wrapText="1"/>
    </xf>
    <xf numFmtId="49" fontId="1" fillId="7" borderId="15" xfId="0" applyNumberFormat="1" applyFont="1" applyFill="1" applyBorder="1" applyAlignment="1">
      <alignment horizontal="center" vertical="center"/>
    </xf>
    <xf numFmtId="49" fontId="1" fillId="7" borderId="17" xfId="0" applyNumberFormat="1" applyFont="1" applyFill="1" applyBorder="1" applyAlignment="1">
      <alignment horizontal="center" vertical="center"/>
    </xf>
    <xf numFmtId="49" fontId="1" fillId="7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7" borderId="15" xfId="0" applyNumberFormat="1" applyFont="1" applyFill="1" applyBorder="1" applyAlignment="1">
      <alignment vertical="center" wrapText="1"/>
    </xf>
    <xf numFmtId="49" fontId="1" fillId="7" borderId="17" xfId="0" applyNumberFormat="1" applyFont="1" applyFill="1" applyBorder="1" applyAlignment="1">
      <alignment vertical="center" wrapText="1"/>
    </xf>
    <xf numFmtId="49" fontId="1" fillId="7" borderId="13" xfId="0" applyNumberFormat="1" applyFont="1" applyFill="1" applyBorder="1" applyAlignment="1">
      <alignment vertical="center" wrapText="1"/>
    </xf>
    <xf numFmtId="0" fontId="1" fillId="7" borderId="2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2"/>
  <sheetViews>
    <sheetView tabSelected="1" view="pageBreakPreview" zoomScaleSheetLayoutView="100" workbookViewId="0" topLeftCell="A1">
      <selection activeCell="L11" sqref="L11"/>
    </sheetView>
  </sheetViews>
  <sheetFormatPr defaultColWidth="9.00390625" defaultRowHeight="12.75"/>
  <cols>
    <col min="1" max="1" width="5.125" style="261" customWidth="1"/>
    <col min="2" max="2" width="11.25390625" style="263" bestFit="1" customWidth="1"/>
    <col min="3" max="3" width="61.625" style="263" customWidth="1"/>
    <col min="4" max="4" width="19.75390625" style="263" customWidth="1"/>
    <col min="5" max="5" width="16.625" style="263" customWidth="1"/>
    <col min="6" max="6" width="14.25390625" style="263" customWidth="1"/>
    <col min="7" max="7" width="10.00390625" style="263" customWidth="1"/>
    <col min="8" max="8" width="13.375" style="263" customWidth="1"/>
    <col min="9" max="9" width="14.375" style="263" customWidth="1"/>
    <col min="10" max="10" width="11.375" style="264" customWidth="1"/>
    <col min="11" max="11" width="10.125" style="263" bestFit="1" customWidth="1"/>
    <col min="12" max="12" width="27.125" style="263" customWidth="1"/>
    <col min="13" max="14" width="10.125" style="263" bestFit="1" customWidth="1"/>
    <col min="15" max="15" width="6.375" style="263" bestFit="1" customWidth="1"/>
    <col min="16" max="17" width="5.125" style="263" customWidth="1"/>
    <col min="18" max="18" width="10.375" style="263" bestFit="1" customWidth="1"/>
    <col min="19" max="19" width="9.375" style="263" bestFit="1" customWidth="1"/>
    <col min="20" max="20" width="6.125" style="263" bestFit="1" customWidth="1"/>
    <col min="21" max="22" width="5.125" style="263" customWidth="1"/>
    <col min="23" max="16384" width="9.125" style="263" customWidth="1"/>
  </cols>
  <sheetData>
    <row r="1" ht="15" customHeight="1">
      <c r="B1" s="262"/>
    </row>
    <row r="2" spans="1:10" s="266" customFormat="1" ht="15.75">
      <c r="A2" s="315" t="s">
        <v>0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0" s="266" customFormat="1" ht="15.75">
      <c r="A3" s="315" t="s">
        <v>15</v>
      </c>
      <c r="B3" s="315"/>
      <c r="C3" s="315"/>
      <c r="D3" s="315"/>
      <c r="E3" s="315"/>
      <c r="F3" s="315"/>
      <c r="G3" s="315"/>
      <c r="H3" s="315"/>
      <c r="I3" s="315"/>
      <c r="J3" s="315"/>
    </row>
    <row r="4" spans="1:10" s="266" customFormat="1" ht="15.75">
      <c r="A4" s="265"/>
      <c r="B4" s="265"/>
      <c r="C4" s="265"/>
      <c r="D4" s="265"/>
      <c r="E4" s="265"/>
      <c r="F4" s="265"/>
      <c r="G4" s="265"/>
      <c r="H4" s="265"/>
      <c r="I4" s="265"/>
      <c r="J4" s="265"/>
    </row>
    <row r="5" spans="1:10" ht="40.5" customHeight="1">
      <c r="A5" s="316" t="s">
        <v>2</v>
      </c>
      <c r="B5" s="317"/>
      <c r="C5" s="310" t="s">
        <v>507</v>
      </c>
      <c r="D5" s="310" t="s">
        <v>508</v>
      </c>
      <c r="E5" s="310"/>
      <c r="F5" s="310" t="s">
        <v>5</v>
      </c>
      <c r="G5" s="310"/>
      <c r="H5" s="310"/>
      <c r="I5" s="310"/>
      <c r="J5" s="320" t="s">
        <v>509</v>
      </c>
    </row>
    <row r="6" spans="1:10" ht="108" customHeight="1">
      <c r="A6" s="318"/>
      <c r="B6" s="319"/>
      <c r="C6" s="310"/>
      <c r="D6" s="267" t="s">
        <v>6</v>
      </c>
      <c r="E6" s="267" t="s">
        <v>511</v>
      </c>
      <c r="F6" s="267" t="s">
        <v>9</v>
      </c>
      <c r="G6" s="267" t="s">
        <v>10</v>
      </c>
      <c r="H6" s="267" t="s">
        <v>18</v>
      </c>
      <c r="I6" s="267" t="s">
        <v>11</v>
      </c>
      <c r="J6" s="320"/>
    </row>
    <row r="7" spans="1:10" ht="15" customHeight="1">
      <c r="A7" s="305">
        <v>1</v>
      </c>
      <c r="B7" s="306"/>
      <c r="C7" s="267">
        <v>2</v>
      </c>
      <c r="D7" s="267">
        <v>3</v>
      </c>
      <c r="E7" s="267">
        <v>6</v>
      </c>
      <c r="F7" s="267">
        <v>7</v>
      </c>
      <c r="G7" s="267">
        <v>8</v>
      </c>
      <c r="H7" s="267">
        <v>9</v>
      </c>
      <c r="I7" s="267">
        <v>10</v>
      </c>
      <c r="J7" s="267">
        <v>11</v>
      </c>
    </row>
    <row r="8" spans="1:10" ht="12.75">
      <c r="A8" s="307" t="s">
        <v>1090</v>
      </c>
      <c r="B8" s="307"/>
      <c r="C8" s="307"/>
      <c r="D8" s="307"/>
      <c r="E8" s="307"/>
      <c r="F8" s="307"/>
      <c r="G8" s="307"/>
      <c r="H8" s="307"/>
      <c r="I8" s="307"/>
      <c r="J8" s="307"/>
    </row>
    <row r="9" spans="1:10" ht="27" customHeight="1">
      <c r="A9" s="302" t="s">
        <v>933</v>
      </c>
      <c r="B9" s="308"/>
      <c r="C9" s="308"/>
      <c r="D9" s="308"/>
      <c r="E9" s="308"/>
      <c r="F9" s="308"/>
      <c r="G9" s="308"/>
      <c r="H9" s="308"/>
      <c r="I9" s="308"/>
      <c r="J9" s="309"/>
    </row>
    <row r="10" spans="1:10" ht="12.75" customHeight="1">
      <c r="A10" s="310">
        <v>1</v>
      </c>
      <c r="B10" s="311">
        <v>44998</v>
      </c>
      <c r="C10" s="312" t="s">
        <v>1091</v>
      </c>
      <c r="D10" s="310" t="s">
        <v>779</v>
      </c>
      <c r="E10" s="314">
        <v>862200076385</v>
      </c>
      <c r="F10" s="310" t="s">
        <v>1092</v>
      </c>
      <c r="G10" s="310" t="s">
        <v>53</v>
      </c>
      <c r="H10" s="322">
        <v>2061856.66</v>
      </c>
      <c r="I10" s="323" t="s">
        <v>1093</v>
      </c>
      <c r="J10" s="310"/>
    </row>
    <row r="11" spans="1:10" ht="198.75" customHeight="1">
      <c r="A11" s="310"/>
      <c r="B11" s="311"/>
      <c r="C11" s="312"/>
      <c r="D11" s="310"/>
      <c r="E11" s="314"/>
      <c r="F11" s="310"/>
      <c r="G11" s="310"/>
      <c r="H11" s="322"/>
      <c r="I11" s="323"/>
      <c r="J11" s="310"/>
    </row>
    <row r="12" ht="12.75">
      <c r="H12" s="290"/>
    </row>
  </sheetData>
  <sheetProtection/>
  <mergeCells count="20">
    <mergeCell ref="H10:H11"/>
    <mergeCell ref="I10:I11"/>
    <mergeCell ref="J10:J11"/>
    <mergeCell ref="A7:B7"/>
    <mergeCell ref="A8:J8"/>
    <mergeCell ref="A9:J9"/>
    <mergeCell ref="A10:A11"/>
    <mergeCell ref="B10:B11"/>
    <mergeCell ref="C10:C11"/>
    <mergeCell ref="D10:D11"/>
    <mergeCell ref="E10:E11"/>
    <mergeCell ref="F10:F11"/>
    <mergeCell ref="G10:G11"/>
    <mergeCell ref="A2:J2"/>
    <mergeCell ref="A3:J3"/>
    <mergeCell ref="A5:B6"/>
    <mergeCell ref="C5:C6"/>
    <mergeCell ref="D5:E5"/>
    <mergeCell ref="F5:I5"/>
    <mergeCell ref="J5:J6"/>
  </mergeCells>
  <printOptions/>
  <pageMargins left="0.7086614173228347" right="0.15748031496062992" top="0.35433070866141736" bottom="0.35433070866141736" header="0.31496062992125984" footer="0.31496062992125984"/>
  <pageSetup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99"/>
  <sheetViews>
    <sheetView zoomScaleSheetLayoutView="90" workbookViewId="0" topLeftCell="A25">
      <selection activeCell="L23" sqref="L23"/>
    </sheetView>
  </sheetViews>
  <sheetFormatPr defaultColWidth="9.00390625" defaultRowHeight="12.75"/>
  <cols>
    <col min="1" max="1" width="2.75390625" style="57" bestFit="1" customWidth="1"/>
    <col min="2" max="2" width="9.75390625" style="55" bestFit="1" customWidth="1"/>
    <col min="3" max="3" width="43.25390625" style="55" customWidth="1"/>
    <col min="4" max="4" width="16.375" style="55" customWidth="1"/>
    <col min="5" max="5" width="16.875" style="55" customWidth="1"/>
    <col min="6" max="6" width="18.75390625" style="55" customWidth="1"/>
    <col min="7" max="7" width="16.625" style="55" customWidth="1"/>
    <col min="8" max="8" width="14.25390625" style="55" customWidth="1"/>
    <col min="9" max="9" width="10.00390625" style="55" customWidth="1"/>
    <col min="10" max="10" width="11.25390625" style="55" customWidth="1"/>
    <col min="11" max="11" width="14.375" style="55" customWidth="1"/>
    <col min="12" max="12" width="13.75390625" style="59" customWidth="1"/>
    <col min="13" max="13" width="9.625" style="55" bestFit="1" customWidth="1"/>
    <col min="14" max="14" width="10.625" style="55" bestFit="1" customWidth="1"/>
    <col min="15" max="24" width="5.125" style="55" customWidth="1"/>
    <col min="25" max="16384" width="9.125" style="55" customWidth="1"/>
  </cols>
  <sheetData>
    <row r="1" ht="15" customHeight="1">
      <c r="B1" s="58"/>
    </row>
    <row r="2" spans="1:12" s="60" customFormat="1" ht="15.75">
      <c r="A2" s="413" t="s">
        <v>0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</row>
    <row r="3" spans="1:12" s="60" customFormat="1" ht="15.75">
      <c r="A3" s="413" t="s">
        <v>15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</row>
    <row r="4" spans="1:12" s="60" customFormat="1" ht="15.7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21.75" customHeight="1">
      <c r="A5" s="414" t="s">
        <v>2</v>
      </c>
      <c r="B5" s="415"/>
      <c r="C5" s="418" t="s">
        <v>507</v>
      </c>
      <c r="D5" s="418" t="s">
        <v>508</v>
      </c>
      <c r="E5" s="418"/>
      <c r="F5" s="418"/>
      <c r="G5" s="418"/>
      <c r="H5" s="418" t="s">
        <v>5</v>
      </c>
      <c r="I5" s="418"/>
      <c r="J5" s="418"/>
      <c r="K5" s="418"/>
      <c r="L5" s="419" t="s">
        <v>509</v>
      </c>
    </row>
    <row r="6" spans="1:12" ht="165.75">
      <c r="A6" s="416"/>
      <c r="B6" s="417"/>
      <c r="C6" s="418"/>
      <c r="D6" s="17" t="s">
        <v>6</v>
      </c>
      <c r="E6" s="17" t="s">
        <v>7</v>
      </c>
      <c r="F6" s="17" t="s">
        <v>510</v>
      </c>
      <c r="G6" s="17" t="s">
        <v>511</v>
      </c>
      <c r="H6" s="17" t="s">
        <v>9</v>
      </c>
      <c r="I6" s="17" t="s">
        <v>10</v>
      </c>
      <c r="J6" s="17" t="s">
        <v>18</v>
      </c>
      <c r="K6" s="17" t="s">
        <v>11</v>
      </c>
      <c r="L6" s="419"/>
    </row>
    <row r="7" spans="1:12" ht="12.75">
      <c r="A7" s="418">
        <v>1</v>
      </c>
      <c r="B7" s="418"/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</row>
    <row r="8" spans="1:12" ht="12.75">
      <c r="A8" s="420" t="s">
        <v>422</v>
      </c>
      <c r="B8" s="420"/>
      <c r="C8" s="420"/>
      <c r="D8" s="420"/>
      <c r="E8" s="420"/>
      <c r="F8" s="420"/>
      <c r="G8" s="420"/>
      <c r="H8" s="420"/>
      <c r="I8" s="420"/>
      <c r="J8" s="420"/>
      <c r="K8" s="420"/>
      <c r="L8" s="420"/>
    </row>
    <row r="9" spans="1:12" ht="12.75">
      <c r="A9" s="420" t="s">
        <v>12</v>
      </c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</row>
    <row r="10" spans="1:14" ht="76.5">
      <c r="A10" s="92">
        <v>1</v>
      </c>
      <c r="B10" s="93">
        <v>42032</v>
      </c>
      <c r="C10" s="94" t="s">
        <v>563</v>
      </c>
      <c r="D10" s="95" t="s">
        <v>382</v>
      </c>
      <c r="E10" s="95" t="s">
        <v>429</v>
      </c>
      <c r="F10" s="96">
        <v>308862201600107</v>
      </c>
      <c r="G10" s="96">
        <v>722400120308</v>
      </c>
      <c r="H10" s="95" t="s">
        <v>418</v>
      </c>
      <c r="I10" s="95" t="s">
        <v>53</v>
      </c>
      <c r="J10" s="97">
        <v>77665600</v>
      </c>
      <c r="K10" s="98" t="s">
        <v>422</v>
      </c>
      <c r="L10" s="99"/>
      <c r="N10" s="66"/>
    </row>
    <row r="11" spans="1:12" ht="25.5">
      <c r="A11" s="404">
        <v>2</v>
      </c>
      <c r="B11" s="409">
        <v>42032</v>
      </c>
      <c r="C11" s="426" t="s">
        <v>562</v>
      </c>
      <c r="D11" s="370" t="s">
        <v>373</v>
      </c>
      <c r="E11" s="370" t="s">
        <v>374</v>
      </c>
      <c r="F11" s="385" t="s">
        <v>46</v>
      </c>
      <c r="G11" s="385" t="s">
        <v>47</v>
      </c>
      <c r="H11" s="100" t="s">
        <v>430</v>
      </c>
      <c r="I11" s="370" t="s">
        <v>53</v>
      </c>
      <c r="J11" s="101">
        <f>SUM(J12:J14)</f>
        <v>98494954</v>
      </c>
      <c r="K11" s="373" t="s">
        <v>422</v>
      </c>
      <c r="L11" s="370"/>
    </row>
    <row r="12" spans="1:12" ht="12.75">
      <c r="A12" s="404"/>
      <c r="B12" s="409"/>
      <c r="C12" s="427"/>
      <c r="D12" s="371"/>
      <c r="E12" s="371"/>
      <c r="F12" s="386"/>
      <c r="G12" s="386"/>
      <c r="H12" s="102" t="s">
        <v>425</v>
      </c>
      <c r="I12" s="371"/>
      <c r="J12" s="103">
        <v>75598933</v>
      </c>
      <c r="K12" s="374"/>
      <c r="L12" s="371"/>
    </row>
    <row r="13" spans="1:12" ht="12.75">
      <c r="A13" s="404"/>
      <c r="B13" s="409"/>
      <c r="C13" s="427"/>
      <c r="D13" s="371"/>
      <c r="E13" s="371"/>
      <c r="F13" s="386"/>
      <c r="G13" s="386"/>
      <c r="H13" s="104" t="s">
        <v>424</v>
      </c>
      <c r="I13" s="371"/>
      <c r="J13" s="103">
        <f>3612000+4792300</f>
        <v>8404300</v>
      </c>
      <c r="K13" s="374"/>
      <c r="L13" s="371"/>
    </row>
    <row r="14" spans="1:12" ht="12.75">
      <c r="A14" s="404"/>
      <c r="B14" s="409"/>
      <c r="C14" s="428"/>
      <c r="D14" s="372"/>
      <c r="E14" s="372"/>
      <c r="F14" s="387"/>
      <c r="G14" s="387"/>
      <c r="H14" s="105" t="s">
        <v>423</v>
      </c>
      <c r="I14" s="372"/>
      <c r="J14" s="106">
        <v>14491721</v>
      </c>
      <c r="K14" s="375"/>
      <c r="L14" s="372"/>
    </row>
    <row r="15" spans="1:12" ht="76.5">
      <c r="A15" s="92">
        <v>3</v>
      </c>
      <c r="B15" s="93">
        <v>42032</v>
      </c>
      <c r="C15" s="94" t="s">
        <v>564</v>
      </c>
      <c r="D15" s="95" t="s">
        <v>379</v>
      </c>
      <c r="E15" s="95" t="s">
        <v>380</v>
      </c>
      <c r="F15" s="96">
        <v>310862206800027</v>
      </c>
      <c r="G15" s="96">
        <v>862201174307</v>
      </c>
      <c r="H15" s="95" t="s">
        <v>418</v>
      </c>
      <c r="I15" s="95" t="s">
        <v>53</v>
      </c>
      <c r="J15" s="101">
        <v>832131</v>
      </c>
      <c r="K15" s="98" t="s">
        <v>422</v>
      </c>
      <c r="L15" s="99"/>
    </row>
    <row r="16" spans="1:14" ht="76.5">
      <c r="A16" s="92">
        <v>4</v>
      </c>
      <c r="B16" s="93">
        <v>42032</v>
      </c>
      <c r="C16" s="94" t="s">
        <v>565</v>
      </c>
      <c r="D16" s="95" t="s">
        <v>399</v>
      </c>
      <c r="E16" s="95" t="s">
        <v>428</v>
      </c>
      <c r="F16" s="96">
        <v>1078622000060</v>
      </c>
      <c r="G16" s="96">
        <v>8622014042</v>
      </c>
      <c r="H16" s="95" t="s">
        <v>418</v>
      </c>
      <c r="I16" s="107" t="s">
        <v>53</v>
      </c>
      <c r="J16" s="108">
        <v>14316108</v>
      </c>
      <c r="K16" s="109" t="s">
        <v>422</v>
      </c>
      <c r="L16" s="99"/>
      <c r="N16" s="66"/>
    </row>
    <row r="17" spans="1:12" ht="25.5">
      <c r="A17" s="404">
        <v>5</v>
      </c>
      <c r="B17" s="409">
        <v>42065</v>
      </c>
      <c r="C17" s="401" t="s">
        <v>566</v>
      </c>
      <c r="D17" s="370" t="s">
        <v>426</v>
      </c>
      <c r="E17" s="370" t="s">
        <v>427</v>
      </c>
      <c r="F17" s="410" t="s">
        <v>414</v>
      </c>
      <c r="G17" s="385">
        <v>862201173021</v>
      </c>
      <c r="H17" s="100" t="s">
        <v>430</v>
      </c>
      <c r="I17" s="392" t="s">
        <v>53</v>
      </c>
      <c r="J17" s="101">
        <f>SUM(J18:J19)</f>
        <v>1230907</v>
      </c>
      <c r="K17" s="373" t="s">
        <v>422</v>
      </c>
      <c r="L17" s="370"/>
    </row>
    <row r="18" spans="1:12" ht="12.75">
      <c r="A18" s="404"/>
      <c r="B18" s="409"/>
      <c r="C18" s="402"/>
      <c r="D18" s="371"/>
      <c r="E18" s="371"/>
      <c r="F18" s="411"/>
      <c r="G18" s="386"/>
      <c r="H18" s="102" t="s">
        <v>425</v>
      </c>
      <c r="I18" s="394"/>
      <c r="J18" s="103">
        <v>1200142</v>
      </c>
      <c r="K18" s="374"/>
      <c r="L18" s="371"/>
    </row>
    <row r="19" spans="1:12" ht="12.75">
      <c r="A19" s="404"/>
      <c r="B19" s="409"/>
      <c r="C19" s="403"/>
      <c r="D19" s="372"/>
      <c r="E19" s="372"/>
      <c r="F19" s="412"/>
      <c r="G19" s="387"/>
      <c r="H19" s="105" t="s">
        <v>423</v>
      </c>
      <c r="I19" s="429"/>
      <c r="J19" s="106">
        <v>30765</v>
      </c>
      <c r="K19" s="375"/>
      <c r="L19" s="372"/>
    </row>
    <row r="20" spans="1:12" ht="51">
      <c r="A20" s="71">
        <v>6</v>
      </c>
      <c r="B20" s="72">
        <v>40177</v>
      </c>
      <c r="C20" s="61" t="s">
        <v>34</v>
      </c>
      <c r="D20" s="17" t="s">
        <v>340</v>
      </c>
      <c r="E20" s="17" t="s">
        <v>26</v>
      </c>
      <c r="F20" s="32" t="s">
        <v>27</v>
      </c>
      <c r="G20" s="32" t="s">
        <v>28</v>
      </c>
      <c r="H20" s="17" t="s">
        <v>24</v>
      </c>
      <c r="I20" s="17" t="s">
        <v>23</v>
      </c>
      <c r="J20" s="84"/>
      <c r="K20" s="17" t="s">
        <v>32</v>
      </c>
      <c r="L20" s="61"/>
    </row>
    <row r="21" spans="1:12" ht="63.75">
      <c r="A21" s="71">
        <v>7</v>
      </c>
      <c r="B21" s="72">
        <v>40177</v>
      </c>
      <c r="C21" s="61" t="s">
        <v>36</v>
      </c>
      <c r="D21" s="17" t="s">
        <v>35</v>
      </c>
      <c r="E21" s="17" t="s">
        <v>29</v>
      </c>
      <c r="F21" s="32" t="s">
        <v>30</v>
      </c>
      <c r="G21" s="32" t="s">
        <v>31</v>
      </c>
      <c r="H21" s="17" t="s">
        <v>24</v>
      </c>
      <c r="I21" s="17" t="s">
        <v>23</v>
      </c>
      <c r="J21" s="77"/>
      <c r="K21" s="17" t="s">
        <v>32</v>
      </c>
      <c r="L21" s="61"/>
    </row>
    <row r="22" spans="1:12" ht="51">
      <c r="A22" s="71">
        <v>8</v>
      </c>
      <c r="B22" s="73">
        <v>42143</v>
      </c>
      <c r="C22" s="63" t="s">
        <v>434</v>
      </c>
      <c r="D22" s="17" t="s">
        <v>459</v>
      </c>
      <c r="E22" s="17" t="s">
        <v>457</v>
      </c>
      <c r="F22" s="32" t="s">
        <v>431</v>
      </c>
      <c r="G22" s="48">
        <v>862202038804</v>
      </c>
      <c r="H22" s="76" t="s">
        <v>17</v>
      </c>
      <c r="I22" s="70" t="s">
        <v>53</v>
      </c>
      <c r="J22" s="77" t="s">
        <v>614</v>
      </c>
      <c r="K22" s="67" t="s">
        <v>432</v>
      </c>
      <c r="L22" s="61"/>
    </row>
    <row r="23" spans="1:12" ht="229.5">
      <c r="A23" s="71">
        <v>9</v>
      </c>
      <c r="B23" s="73">
        <v>42143</v>
      </c>
      <c r="C23" s="63" t="s">
        <v>435</v>
      </c>
      <c r="D23" s="17" t="s">
        <v>433</v>
      </c>
      <c r="E23" s="17" t="s">
        <v>439</v>
      </c>
      <c r="F23" s="67" t="s">
        <v>436</v>
      </c>
      <c r="G23" s="48">
        <v>862202335701</v>
      </c>
      <c r="H23" s="76" t="s">
        <v>17</v>
      </c>
      <c r="I23" s="70" t="s">
        <v>53</v>
      </c>
      <c r="J23" s="77">
        <v>149359</v>
      </c>
      <c r="K23" s="67" t="s">
        <v>432</v>
      </c>
      <c r="L23" s="61" t="s">
        <v>733</v>
      </c>
    </row>
    <row r="24" spans="1:12" ht="51">
      <c r="A24" s="71">
        <v>10</v>
      </c>
      <c r="B24" s="73" t="s">
        <v>438</v>
      </c>
      <c r="C24" s="63" t="s">
        <v>441</v>
      </c>
      <c r="D24" s="17" t="s">
        <v>437</v>
      </c>
      <c r="E24" s="17" t="s">
        <v>440</v>
      </c>
      <c r="F24" s="67" t="s">
        <v>42</v>
      </c>
      <c r="G24" s="48">
        <v>862200037530</v>
      </c>
      <c r="H24" s="76" t="s">
        <v>17</v>
      </c>
      <c r="I24" s="78" t="s">
        <v>53</v>
      </c>
      <c r="J24" s="79">
        <v>150000</v>
      </c>
      <c r="K24" s="80" t="s">
        <v>432</v>
      </c>
      <c r="L24" s="61"/>
    </row>
    <row r="25" spans="1:12" ht="57.75" customHeight="1">
      <c r="A25" s="71">
        <v>11</v>
      </c>
      <c r="B25" s="83">
        <v>42143</v>
      </c>
      <c r="C25" s="63" t="s">
        <v>444</v>
      </c>
      <c r="D25" s="17" t="s">
        <v>442</v>
      </c>
      <c r="E25" s="17" t="s">
        <v>443</v>
      </c>
      <c r="F25" s="67" t="s">
        <v>331</v>
      </c>
      <c r="G25" s="48">
        <v>861504024161</v>
      </c>
      <c r="H25" s="76" t="s">
        <v>17</v>
      </c>
      <c r="I25" s="78" t="s">
        <v>53</v>
      </c>
      <c r="J25" s="79">
        <v>129192</v>
      </c>
      <c r="K25" s="80" t="s">
        <v>432</v>
      </c>
      <c r="L25" s="61"/>
    </row>
    <row r="26" spans="1:12" ht="51">
      <c r="A26" s="71">
        <v>12</v>
      </c>
      <c r="B26" s="83">
        <v>42143</v>
      </c>
      <c r="C26" s="63" t="s">
        <v>445</v>
      </c>
      <c r="D26" s="17" t="s">
        <v>259</v>
      </c>
      <c r="E26" s="17" t="s">
        <v>443</v>
      </c>
      <c r="F26" s="67" t="s">
        <v>260</v>
      </c>
      <c r="G26" s="48">
        <v>721105594242</v>
      </c>
      <c r="H26" s="76" t="s">
        <v>17</v>
      </c>
      <c r="I26" s="78" t="s">
        <v>53</v>
      </c>
      <c r="J26" s="81">
        <v>50000</v>
      </c>
      <c r="K26" s="80" t="s">
        <v>432</v>
      </c>
      <c r="L26" s="61"/>
    </row>
    <row r="27" spans="1:12" ht="63.75">
      <c r="A27" s="71">
        <v>13</v>
      </c>
      <c r="B27" s="83">
        <v>42143</v>
      </c>
      <c r="C27" s="63" t="s">
        <v>447</v>
      </c>
      <c r="D27" s="17" t="s">
        <v>270</v>
      </c>
      <c r="E27" s="17" t="s">
        <v>446</v>
      </c>
      <c r="F27" s="67" t="s">
        <v>271</v>
      </c>
      <c r="G27" s="48">
        <v>862201856300</v>
      </c>
      <c r="H27" s="76" t="s">
        <v>17</v>
      </c>
      <c r="I27" s="78" t="s">
        <v>53</v>
      </c>
      <c r="J27" s="81">
        <v>50000</v>
      </c>
      <c r="K27" s="80" t="s">
        <v>432</v>
      </c>
      <c r="L27" s="61"/>
    </row>
    <row r="28" spans="1:12" ht="51">
      <c r="A28" s="71">
        <v>14</v>
      </c>
      <c r="B28" s="83">
        <v>42143</v>
      </c>
      <c r="C28" s="63" t="s">
        <v>450</v>
      </c>
      <c r="D28" s="17" t="s">
        <v>448</v>
      </c>
      <c r="E28" s="17" t="s">
        <v>449</v>
      </c>
      <c r="F28" s="67" t="s">
        <v>198</v>
      </c>
      <c r="G28" s="48">
        <v>550505302200</v>
      </c>
      <c r="H28" s="76" t="s">
        <v>17</v>
      </c>
      <c r="I28" s="78" t="s">
        <v>53</v>
      </c>
      <c r="J28" s="79">
        <v>41725</v>
      </c>
      <c r="K28" s="80" t="s">
        <v>432</v>
      </c>
      <c r="L28" s="61"/>
    </row>
    <row r="29" spans="1:12" ht="51">
      <c r="A29" s="71">
        <v>15</v>
      </c>
      <c r="B29" s="83">
        <v>42143</v>
      </c>
      <c r="C29" s="63" t="s">
        <v>453</v>
      </c>
      <c r="D29" s="17" t="s">
        <v>451</v>
      </c>
      <c r="E29" s="17" t="s">
        <v>458</v>
      </c>
      <c r="F29" s="67" t="s">
        <v>452</v>
      </c>
      <c r="G29" s="48">
        <v>862201714376</v>
      </c>
      <c r="H29" s="76" t="s">
        <v>17</v>
      </c>
      <c r="I29" s="78" t="s">
        <v>53</v>
      </c>
      <c r="J29" s="81">
        <v>161098</v>
      </c>
      <c r="K29" s="80" t="s">
        <v>432</v>
      </c>
      <c r="L29" s="61"/>
    </row>
    <row r="30" spans="1:12" ht="90.75" customHeight="1">
      <c r="A30" s="71">
        <v>16</v>
      </c>
      <c r="B30" s="83">
        <v>42143</v>
      </c>
      <c r="C30" s="63" t="s">
        <v>456</v>
      </c>
      <c r="D30" s="17" t="s">
        <v>454</v>
      </c>
      <c r="E30" s="17" t="s">
        <v>455</v>
      </c>
      <c r="F30" s="67" t="s">
        <v>308</v>
      </c>
      <c r="G30" s="48">
        <v>862202660155</v>
      </c>
      <c r="H30" s="76" t="s">
        <v>17</v>
      </c>
      <c r="I30" s="78" t="s">
        <v>53</v>
      </c>
      <c r="J30" s="81" t="s">
        <v>534</v>
      </c>
      <c r="K30" s="80" t="s">
        <v>432</v>
      </c>
      <c r="L30" s="61"/>
    </row>
    <row r="31" spans="1:12" ht="51">
      <c r="A31" s="71">
        <v>17</v>
      </c>
      <c r="B31" s="85">
        <v>42181</v>
      </c>
      <c r="C31" s="90" t="s">
        <v>535</v>
      </c>
      <c r="D31" s="17" t="s">
        <v>469</v>
      </c>
      <c r="E31" s="17" t="s">
        <v>470</v>
      </c>
      <c r="F31" s="67" t="s">
        <v>471</v>
      </c>
      <c r="G31" s="48">
        <v>862202210780</v>
      </c>
      <c r="H31" s="17" t="s">
        <v>17</v>
      </c>
      <c r="I31" s="47" t="s">
        <v>53</v>
      </c>
      <c r="J31" s="53" t="s">
        <v>544</v>
      </c>
      <c r="K31" s="68" t="s">
        <v>468</v>
      </c>
      <c r="L31" s="61"/>
    </row>
    <row r="32" spans="1:12" ht="51">
      <c r="A32" s="71">
        <v>18</v>
      </c>
      <c r="B32" s="85">
        <v>42181</v>
      </c>
      <c r="C32" s="63" t="s">
        <v>536</v>
      </c>
      <c r="D32" s="17" t="s">
        <v>472</v>
      </c>
      <c r="E32" s="17" t="s">
        <v>473</v>
      </c>
      <c r="F32" s="67" t="s">
        <v>40</v>
      </c>
      <c r="G32" s="48">
        <v>862200443973</v>
      </c>
      <c r="H32" s="17" t="s">
        <v>17</v>
      </c>
      <c r="I32" s="47" t="s">
        <v>53</v>
      </c>
      <c r="J32" s="53">
        <v>50000</v>
      </c>
      <c r="K32" s="68" t="s">
        <v>468</v>
      </c>
      <c r="L32" s="61"/>
    </row>
    <row r="33" spans="1:12" ht="51">
      <c r="A33" s="71">
        <v>19</v>
      </c>
      <c r="B33" s="85">
        <v>42181</v>
      </c>
      <c r="C33" s="63" t="s">
        <v>537</v>
      </c>
      <c r="D33" s="17" t="s">
        <v>346</v>
      </c>
      <c r="E33" s="17" t="s">
        <v>477</v>
      </c>
      <c r="F33" s="67" t="s">
        <v>232</v>
      </c>
      <c r="G33" s="48">
        <v>862202198269</v>
      </c>
      <c r="H33" s="17" t="s">
        <v>17</v>
      </c>
      <c r="I33" s="47" t="s">
        <v>53</v>
      </c>
      <c r="J33" s="53">
        <v>50000</v>
      </c>
      <c r="K33" s="68" t="s">
        <v>468</v>
      </c>
      <c r="L33" s="61"/>
    </row>
    <row r="34" spans="1:12" ht="51">
      <c r="A34" s="71">
        <v>20</v>
      </c>
      <c r="B34" s="85">
        <v>42181</v>
      </c>
      <c r="C34" s="63" t="s">
        <v>538</v>
      </c>
      <c r="D34" s="17" t="s">
        <v>478</v>
      </c>
      <c r="E34" s="17" t="s">
        <v>480</v>
      </c>
      <c r="F34" s="67" t="s">
        <v>479</v>
      </c>
      <c r="G34" s="48">
        <v>862203051766</v>
      </c>
      <c r="H34" s="17" t="s">
        <v>17</v>
      </c>
      <c r="I34" s="47" t="s">
        <v>53</v>
      </c>
      <c r="J34" s="53" t="s">
        <v>298</v>
      </c>
      <c r="K34" s="68" t="s">
        <v>468</v>
      </c>
      <c r="L34" s="61"/>
    </row>
    <row r="35" spans="1:12" ht="51">
      <c r="A35" s="71">
        <v>21</v>
      </c>
      <c r="B35" s="85">
        <v>42181</v>
      </c>
      <c r="C35" s="63" t="s">
        <v>539</v>
      </c>
      <c r="D35" s="17" t="s">
        <v>481</v>
      </c>
      <c r="E35" s="17" t="s">
        <v>482</v>
      </c>
      <c r="F35" s="67" t="s">
        <v>156</v>
      </c>
      <c r="G35" s="48">
        <v>862202160219</v>
      </c>
      <c r="H35" s="17" t="s">
        <v>17</v>
      </c>
      <c r="I35" s="47" t="s">
        <v>53</v>
      </c>
      <c r="J35" s="53">
        <v>15327</v>
      </c>
      <c r="K35" s="68" t="s">
        <v>468</v>
      </c>
      <c r="L35" s="61"/>
    </row>
    <row r="36" spans="1:12" ht="51">
      <c r="A36" s="82">
        <v>22</v>
      </c>
      <c r="B36" s="85">
        <v>42181</v>
      </c>
      <c r="C36" s="63" t="s">
        <v>540</v>
      </c>
      <c r="D36" s="17" t="s">
        <v>363</v>
      </c>
      <c r="E36" s="17" t="s">
        <v>483</v>
      </c>
      <c r="F36" s="48">
        <v>313862213400018</v>
      </c>
      <c r="G36" s="48">
        <v>511006610540</v>
      </c>
      <c r="H36" s="76" t="s">
        <v>17</v>
      </c>
      <c r="I36" s="76" t="s">
        <v>53</v>
      </c>
      <c r="J36" s="49">
        <v>101037</v>
      </c>
      <c r="K36" s="67" t="s">
        <v>468</v>
      </c>
      <c r="L36" s="17"/>
    </row>
    <row r="37" spans="1:12" ht="63.75">
      <c r="A37" s="82">
        <v>23</v>
      </c>
      <c r="B37" s="85">
        <v>42181</v>
      </c>
      <c r="C37" s="63" t="s">
        <v>541</v>
      </c>
      <c r="D37" s="17" t="s">
        <v>487</v>
      </c>
      <c r="E37" s="17" t="s">
        <v>495</v>
      </c>
      <c r="F37" s="48">
        <v>314862229600025</v>
      </c>
      <c r="G37" s="48">
        <v>861100084609</v>
      </c>
      <c r="H37" s="76" t="s">
        <v>17</v>
      </c>
      <c r="I37" s="76" t="s">
        <v>53</v>
      </c>
      <c r="J37" s="49">
        <v>20675</v>
      </c>
      <c r="K37" s="67" t="s">
        <v>468</v>
      </c>
      <c r="L37" s="17"/>
    </row>
    <row r="38" spans="1:12" ht="51">
      <c r="A38" s="82">
        <v>24</v>
      </c>
      <c r="B38" s="85">
        <v>42181</v>
      </c>
      <c r="C38" s="63" t="s">
        <v>542</v>
      </c>
      <c r="D38" s="17" t="s">
        <v>318</v>
      </c>
      <c r="E38" s="17" t="s">
        <v>488</v>
      </c>
      <c r="F38" s="48">
        <v>312862222800010</v>
      </c>
      <c r="G38" s="48">
        <v>862202213037</v>
      </c>
      <c r="H38" s="76" t="s">
        <v>17</v>
      </c>
      <c r="I38" s="76" t="s">
        <v>53</v>
      </c>
      <c r="J38" s="49">
        <v>166180</v>
      </c>
      <c r="K38" s="67" t="s">
        <v>468</v>
      </c>
      <c r="L38" s="17"/>
    </row>
    <row r="39" spans="1:12" ht="63.75">
      <c r="A39" s="82">
        <v>25</v>
      </c>
      <c r="B39" s="85">
        <v>42181</v>
      </c>
      <c r="C39" s="63" t="s">
        <v>543</v>
      </c>
      <c r="D39" s="17" t="s">
        <v>489</v>
      </c>
      <c r="E39" s="17" t="s">
        <v>490</v>
      </c>
      <c r="F39" s="48">
        <v>313862214700018</v>
      </c>
      <c r="G39" s="48">
        <v>862201785916</v>
      </c>
      <c r="H39" s="76" t="s">
        <v>17</v>
      </c>
      <c r="I39" s="76" t="s">
        <v>53</v>
      </c>
      <c r="J39" s="77" t="s">
        <v>533</v>
      </c>
      <c r="K39" s="67" t="s">
        <v>468</v>
      </c>
      <c r="L39" s="17"/>
    </row>
    <row r="40" spans="1:12" ht="63.75">
      <c r="A40" s="89">
        <v>26</v>
      </c>
      <c r="B40" s="86">
        <v>42181</v>
      </c>
      <c r="C40" s="63" t="s">
        <v>502</v>
      </c>
      <c r="D40" s="17" t="s">
        <v>492</v>
      </c>
      <c r="E40" s="17" t="s">
        <v>493</v>
      </c>
      <c r="F40" s="32" t="s">
        <v>494</v>
      </c>
      <c r="G40" s="48">
        <v>862200338464</v>
      </c>
      <c r="H40" s="17" t="s">
        <v>491</v>
      </c>
      <c r="I40" s="76" t="s">
        <v>53</v>
      </c>
      <c r="J40" s="77" t="s">
        <v>615</v>
      </c>
      <c r="K40" s="67" t="s">
        <v>468</v>
      </c>
      <c r="L40" s="17"/>
    </row>
    <row r="41" spans="1:12" ht="51">
      <c r="A41" s="89">
        <v>27</v>
      </c>
      <c r="B41" s="86">
        <v>42181</v>
      </c>
      <c r="C41" s="63" t="s">
        <v>504</v>
      </c>
      <c r="D41" s="17" t="s">
        <v>459</v>
      </c>
      <c r="E41" s="17" t="s">
        <v>457</v>
      </c>
      <c r="F41" s="32" t="s">
        <v>431</v>
      </c>
      <c r="G41" s="48">
        <v>862202038804</v>
      </c>
      <c r="H41" s="17" t="s">
        <v>491</v>
      </c>
      <c r="I41" s="76" t="s">
        <v>53</v>
      </c>
      <c r="J41" s="49">
        <v>300000</v>
      </c>
      <c r="K41" s="67" t="s">
        <v>468</v>
      </c>
      <c r="L41" s="17"/>
    </row>
    <row r="42" spans="1:12" ht="51">
      <c r="A42" s="89">
        <v>28</v>
      </c>
      <c r="B42" s="86">
        <v>42181</v>
      </c>
      <c r="C42" s="63" t="s">
        <v>505</v>
      </c>
      <c r="D42" s="17" t="s">
        <v>499</v>
      </c>
      <c r="E42" s="17" t="s">
        <v>500</v>
      </c>
      <c r="F42" s="48">
        <v>314862214200010</v>
      </c>
      <c r="G42" s="48">
        <v>661707254373</v>
      </c>
      <c r="H42" s="17" t="s">
        <v>491</v>
      </c>
      <c r="I42" s="76" t="s">
        <v>53</v>
      </c>
      <c r="J42" s="77" t="s">
        <v>616</v>
      </c>
      <c r="K42" s="67" t="s">
        <v>468</v>
      </c>
      <c r="L42" s="17"/>
    </row>
    <row r="43" spans="1:12" ht="51">
      <c r="A43" s="89">
        <v>29</v>
      </c>
      <c r="B43" s="86">
        <v>42181</v>
      </c>
      <c r="C43" s="63" t="s">
        <v>506</v>
      </c>
      <c r="D43" s="17" t="s">
        <v>501</v>
      </c>
      <c r="E43" s="17" t="s">
        <v>549</v>
      </c>
      <c r="F43" s="48">
        <v>315862200001358</v>
      </c>
      <c r="G43" s="48">
        <v>662003073340</v>
      </c>
      <c r="H43" s="17" t="s">
        <v>491</v>
      </c>
      <c r="I43" s="76" t="s">
        <v>53</v>
      </c>
      <c r="J43" s="49">
        <v>300000</v>
      </c>
      <c r="K43" s="67" t="s">
        <v>468</v>
      </c>
      <c r="L43" s="17"/>
    </row>
    <row r="44" spans="1:12" ht="63.75">
      <c r="A44" s="89">
        <v>30</v>
      </c>
      <c r="B44" s="87">
        <v>42216</v>
      </c>
      <c r="C44" s="63" t="s">
        <v>512</v>
      </c>
      <c r="D44" s="17" t="s">
        <v>513</v>
      </c>
      <c r="E44" s="17" t="s">
        <v>514</v>
      </c>
      <c r="F44" s="48">
        <v>304862205100019</v>
      </c>
      <c r="G44" s="48">
        <v>862200250026</v>
      </c>
      <c r="H44" s="76" t="s">
        <v>17</v>
      </c>
      <c r="I44" s="76" t="s">
        <v>53</v>
      </c>
      <c r="J44" s="77" t="s">
        <v>515</v>
      </c>
      <c r="K44" s="67" t="s">
        <v>516</v>
      </c>
      <c r="L44" s="17"/>
    </row>
    <row r="45" spans="1:12" ht="51">
      <c r="A45" s="89">
        <v>31</v>
      </c>
      <c r="B45" s="87">
        <v>42216</v>
      </c>
      <c r="C45" s="63" t="s">
        <v>517</v>
      </c>
      <c r="D45" s="17" t="s">
        <v>518</v>
      </c>
      <c r="E45" s="17" t="s">
        <v>519</v>
      </c>
      <c r="F45" s="48">
        <v>314862213600026</v>
      </c>
      <c r="G45" s="48">
        <v>745007234724</v>
      </c>
      <c r="H45" s="76" t="s">
        <v>17</v>
      </c>
      <c r="I45" s="76" t="s">
        <v>53</v>
      </c>
      <c r="J45" s="49">
        <v>37744</v>
      </c>
      <c r="K45" s="67" t="s">
        <v>516</v>
      </c>
      <c r="L45" s="17"/>
    </row>
    <row r="46" spans="1:12" ht="63.75">
      <c r="A46" s="89">
        <v>32</v>
      </c>
      <c r="B46" s="87">
        <v>42216</v>
      </c>
      <c r="C46" s="63" t="s">
        <v>520</v>
      </c>
      <c r="D46" s="17" t="s">
        <v>487</v>
      </c>
      <c r="E46" s="17" t="s">
        <v>495</v>
      </c>
      <c r="F46" s="48">
        <v>314862229600025</v>
      </c>
      <c r="G46" s="48">
        <v>861100084609</v>
      </c>
      <c r="H46" s="76" t="s">
        <v>17</v>
      </c>
      <c r="I46" s="76" t="s">
        <v>53</v>
      </c>
      <c r="J46" s="49">
        <v>42494</v>
      </c>
      <c r="K46" s="67" t="s">
        <v>516</v>
      </c>
      <c r="L46" s="17"/>
    </row>
    <row r="47" spans="1:12" ht="89.25">
      <c r="A47" s="89">
        <v>33</v>
      </c>
      <c r="B47" s="87">
        <v>42216</v>
      </c>
      <c r="C47" s="63" t="s">
        <v>521</v>
      </c>
      <c r="D47" s="17" t="s">
        <v>454</v>
      </c>
      <c r="E47" s="17" t="s">
        <v>455</v>
      </c>
      <c r="F47" s="67" t="s">
        <v>308</v>
      </c>
      <c r="G47" s="48">
        <v>862202660155</v>
      </c>
      <c r="H47" s="76" t="s">
        <v>17</v>
      </c>
      <c r="I47" s="78" t="s">
        <v>53</v>
      </c>
      <c r="J47" s="81">
        <v>140334</v>
      </c>
      <c r="K47" s="80" t="s">
        <v>516</v>
      </c>
      <c r="L47" s="17"/>
    </row>
    <row r="48" spans="1:12" ht="76.5">
      <c r="A48" s="89">
        <v>34</v>
      </c>
      <c r="B48" s="87">
        <v>42216</v>
      </c>
      <c r="C48" s="63" t="s">
        <v>522</v>
      </c>
      <c r="D48" s="17" t="s">
        <v>523</v>
      </c>
      <c r="E48" s="17" t="s">
        <v>524</v>
      </c>
      <c r="F48" s="48">
        <v>314862222700015</v>
      </c>
      <c r="G48" s="48">
        <v>862201226160</v>
      </c>
      <c r="H48" s="76" t="s">
        <v>17</v>
      </c>
      <c r="I48" s="78" t="s">
        <v>53</v>
      </c>
      <c r="J48" s="81">
        <v>150000</v>
      </c>
      <c r="K48" s="80" t="s">
        <v>516</v>
      </c>
      <c r="L48" s="17"/>
    </row>
    <row r="49" spans="1:12" ht="51">
      <c r="A49" s="89">
        <v>35</v>
      </c>
      <c r="B49" s="91">
        <v>42263</v>
      </c>
      <c r="C49" s="63" t="s">
        <v>525</v>
      </c>
      <c r="D49" s="17" t="s">
        <v>526</v>
      </c>
      <c r="E49" s="17" t="s">
        <v>633</v>
      </c>
      <c r="F49" s="48">
        <v>314862214600061</v>
      </c>
      <c r="G49" s="48">
        <v>225776995239</v>
      </c>
      <c r="H49" s="76" t="s">
        <v>17</v>
      </c>
      <c r="I49" s="78" t="s">
        <v>53</v>
      </c>
      <c r="J49" s="81">
        <v>150000</v>
      </c>
      <c r="K49" s="80" t="s">
        <v>527</v>
      </c>
      <c r="L49" s="17"/>
    </row>
    <row r="50" spans="1:12" ht="63.75">
      <c r="A50" s="89">
        <v>36</v>
      </c>
      <c r="B50" s="91">
        <v>42263</v>
      </c>
      <c r="C50" s="63" t="s">
        <v>529</v>
      </c>
      <c r="D50" s="17" t="s">
        <v>492</v>
      </c>
      <c r="E50" s="17" t="s">
        <v>493</v>
      </c>
      <c r="F50" s="32" t="s">
        <v>494</v>
      </c>
      <c r="G50" s="48">
        <v>862200338464</v>
      </c>
      <c r="H50" s="76" t="s">
        <v>17</v>
      </c>
      <c r="I50" s="78" t="s">
        <v>53</v>
      </c>
      <c r="J50" s="81">
        <v>8469</v>
      </c>
      <c r="K50" s="80" t="s">
        <v>527</v>
      </c>
      <c r="L50" s="17"/>
    </row>
    <row r="51" spans="1:12" ht="51">
      <c r="A51" s="89">
        <v>37</v>
      </c>
      <c r="B51" s="91">
        <v>42263</v>
      </c>
      <c r="C51" s="63" t="s">
        <v>530</v>
      </c>
      <c r="D51" s="17" t="s">
        <v>433</v>
      </c>
      <c r="E51" s="17" t="s">
        <v>439</v>
      </c>
      <c r="F51" s="67" t="s">
        <v>436</v>
      </c>
      <c r="G51" s="48">
        <v>862202335701</v>
      </c>
      <c r="H51" s="76" t="s">
        <v>17</v>
      </c>
      <c r="I51" s="70" t="s">
        <v>53</v>
      </c>
      <c r="J51" s="81">
        <v>143280</v>
      </c>
      <c r="K51" s="80" t="s">
        <v>527</v>
      </c>
      <c r="L51" s="17"/>
    </row>
    <row r="52" spans="1:12" ht="63.75">
      <c r="A52" s="89">
        <v>38</v>
      </c>
      <c r="B52" s="91">
        <v>42263</v>
      </c>
      <c r="C52" s="63" t="s">
        <v>531</v>
      </c>
      <c r="D52" s="8" t="s">
        <v>321</v>
      </c>
      <c r="E52" s="8" t="s">
        <v>528</v>
      </c>
      <c r="F52" s="32" t="s">
        <v>49</v>
      </c>
      <c r="G52" s="32" t="s">
        <v>50</v>
      </c>
      <c r="H52" s="8" t="s">
        <v>184</v>
      </c>
      <c r="I52" s="33" t="s">
        <v>53</v>
      </c>
      <c r="J52" s="29">
        <v>50000</v>
      </c>
      <c r="K52" s="80" t="s">
        <v>527</v>
      </c>
      <c r="L52" s="17"/>
    </row>
    <row r="53" spans="1:12" ht="76.5">
      <c r="A53" s="89">
        <v>39</v>
      </c>
      <c r="B53" s="110">
        <v>42263</v>
      </c>
      <c r="C53" s="63" t="s">
        <v>532</v>
      </c>
      <c r="D53" s="8" t="s">
        <v>376</v>
      </c>
      <c r="E53" s="8" t="s">
        <v>377</v>
      </c>
      <c r="F53" s="50">
        <v>314862220300030</v>
      </c>
      <c r="G53" s="50">
        <v>660311397240</v>
      </c>
      <c r="H53" s="8" t="s">
        <v>184</v>
      </c>
      <c r="I53" s="33" t="s">
        <v>53</v>
      </c>
      <c r="J53" s="51">
        <v>67027</v>
      </c>
      <c r="K53" s="80" t="s">
        <v>527</v>
      </c>
      <c r="L53" s="17"/>
    </row>
    <row r="54" spans="1:12" ht="76.5">
      <c r="A54" s="111">
        <v>40</v>
      </c>
      <c r="B54" s="112">
        <v>42271</v>
      </c>
      <c r="C54" s="94" t="s">
        <v>567</v>
      </c>
      <c r="D54" s="95" t="s">
        <v>546</v>
      </c>
      <c r="E54" s="95" t="s">
        <v>547</v>
      </c>
      <c r="F54" s="96">
        <v>314862236700083</v>
      </c>
      <c r="G54" s="96">
        <v>862201034123</v>
      </c>
      <c r="H54" s="95" t="s">
        <v>418</v>
      </c>
      <c r="I54" s="95" t="s">
        <v>53</v>
      </c>
      <c r="J54" s="97">
        <v>86601</v>
      </c>
      <c r="K54" s="98" t="s">
        <v>422</v>
      </c>
      <c r="L54" s="97"/>
    </row>
    <row r="55" spans="1:13" ht="76.5">
      <c r="A55" s="113">
        <v>41</v>
      </c>
      <c r="B55" s="114">
        <v>42293</v>
      </c>
      <c r="C55" s="94" t="s">
        <v>568</v>
      </c>
      <c r="D55" s="95" t="s">
        <v>545</v>
      </c>
      <c r="E55" s="95" t="s">
        <v>548</v>
      </c>
      <c r="F55" s="96">
        <v>315861700019981</v>
      </c>
      <c r="G55" s="96">
        <v>662801545928</v>
      </c>
      <c r="H55" s="95" t="s">
        <v>418</v>
      </c>
      <c r="I55" s="95" t="s">
        <v>53</v>
      </c>
      <c r="J55" s="97">
        <v>841685</v>
      </c>
      <c r="K55" s="98" t="s">
        <v>422</v>
      </c>
      <c r="L55" s="95"/>
      <c r="M55" s="66"/>
    </row>
    <row r="56" spans="1:12" ht="51">
      <c r="A56" s="115">
        <v>42</v>
      </c>
      <c r="B56" s="116">
        <v>42326</v>
      </c>
      <c r="C56" s="63" t="s">
        <v>550</v>
      </c>
      <c r="D56" s="64" t="s">
        <v>551</v>
      </c>
      <c r="E56" s="64" t="s">
        <v>552</v>
      </c>
      <c r="F56" s="50">
        <v>304862235900040</v>
      </c>
      <c r="G56" s="50">
        <v>862201714376</v>
      </c>
      <c r="H56" s="64" t="s">
        <v>17</v>
      </c>
      <c r="I56" s="64" t="s">
        <v>53</v>
      </c>
      <c r="J56" s="53">
        <v>100000</v>
      </c>
      <c r="K56" s="68" t="s">
        <v>553</v>
      </c>
      <c r="L56" s="64"/>
    </row>
    <row r="57" spans="1:12" ht="51">
      <c r="A57" s="115">
        <v>43</v>
      </c>
      <c r="B57" s="116">
        <v>42326</v>
      </c>
      <c r="C57" s="63" t="s">
        <v>554</v>
      </c>
      <c r="D57" s="64" t="s">
        <v>346</v>
      </c>
      <c r="E57" s="64" t="s">
        <v>362</v>
      </c>
      <c r="F57" s="50">
        <v>312862216700020</v>
      </c>
      <c r="G57" s="50">
        <v>862202198269</v>
      </c>
      <c r="H57" s="64" t="s">
        <v>17</v>
      </c>
      <c r="I57" s="64" t="s">
        <v>53</v>
      </c>
      <c r="J57" s="53">
        <v>150000</v>
      </c>
      <c r="K57" s="68" t="s">
        <v>553</v>
      </c>
      <c r="L57" s="64"/>
    </row>
    <row r="58" spans="1:12" ht="51">
      <c r="A58" s="115">
        <v>44</v>
      </c>
      <c r="B58" s="116">
        <v>42326</v>
      </c>
      <c r="C58" s="63" t="s">
        <v>555</v>
      </c>
      <c r="D58" s="64" t="s">
        <v>556</v>
      </c>
      <c r="E58" s="64" t="s">
        <v>557</v>
      </c>
      <c r="F58" s="50">
        <v>312862226400014</v>
      </c>
      <c r="G58" s="50">
        <v>862203799576</v>
      </c>
      <c r="H58" s="64" t="s">
        <v>17</v>
      </c>
      <c r="I58" s="64" t="s">
        <v>53</v>
      </c>
      <c r="J58" s="53">
        <v>50000</v>
      </c>
      <c r="K58" s="68" t="s">
        <v>553</v>
      </c>
      <c r="L58" s="64"/>
    </row>
    <row r="59" spans="1:12" ht="89.25">
      <c r="A59" s="115">
        <v>45</v>
      </c>
      <c r="B59" s="116">
        <v>42326</v>
      </c>
      <c r="C59" s="63" t="s">
        <v>558</v>
      </c>
      <c r="D59" s="17" t="s">
        <v>454</v>
      </c>
      <c r="E59" s="17" t="s">
        <v>455</v>
      </c>
      <c r="F59" s="67" t="s">
        <v>308</v>
      </c>
      <c r="G59" s="48">
        <v>862202660155</v>
      </c>
      <c r="H59" s="76" t="s">
        <v>17</v>
      </c>
      <c r="I59" s="78" t="s">
        <v>53</v>
      </c>
      <c r="J59" s="53">
        <v>97500</v>
      </c>
      <c r="K59" s="68" t="s">
        <v>553</v>
      </c>
      <c r="L59" s="64"/>
    </row>
    <row r="60" spans="1:12" ht="51">
      <c r="A60" s="115">
        <v>46</v>
      </c>
      <c r="B60" s="116">
        <v>42326</v>
      </c>
      <c r="C60" s="63" t="s">
        <v>559</v>
      </c>
      <c r="D60" s="64" t="s">
        <v>560</v>
      </c>
      <c r="E60" s="64" t="s">
        <v>561</v>
      </c>
      <c r="F60" s="50">
        <v>315861700018617</v>
      </c>
      <c r="G60" s="50">
        <v>661500413725</v>
      </c>
      <c r="H60" s="76" t="s">
        <v>17</v>
      </c>
      <c r="I60" s="78" t="s">
        <v>53</v>
      </c>
      <c r="J60" s="53">
        <v>100000</v>
      </c>
      <c r="K60" s="68" t="s">
        <v>553</v>
      </c>
      <c r="L60" s="64"/>
    </row>
    <row r="61" spans="1:12" ht="63.75">
      <c r="A61" s="115">
        <v>47</v>
      </c>
      <c r="B61" s="116">
        <v>42340</v>
      </c>
      <c r="C61" s="63" t="s">
        <v>572</v>
      </c>
      <c r="D61" s="64" t="s">
        <v>573</v>
      </c>
      <c r="E61" s="64" t="s">
        <v>574</v>
      </c>
      <c r="F61" s="50">
        <v>304862204700021</v>
      </c>
      <c r="G61" s="50">
        <v>862200439960</v>
      </c>
      <c r="H61" s="76" t="s">
        <v>17</v>
      </c>
      <c r="I61" s="78" t="s">
        <v>53</v>
      </c>
      <c r="J61" s="53">
        <v>50000</v>
      </c>
      <c r="K61" s="68" t="s">
        <v>553</v>
      </c>
      <c r="L61" s="64"/>
    </row>
    <row r="62" spans="1:12" ht="51">
      <c r="A62" s="115">
        <v>48</v>
      </c>
      <c r="B62" s="116">
        <v>42340</v>
      </c>
      <c r="C62" s="63" t="s">
        <v>578</v>
      </c>
      <c r="D62" s="64" t="s">
        <v>354</v>
      </c>
      <c r="E62" s="64" t="s">
        <v>579</v>
      </c>
      <c r="F62" s="50">
        <v>312862214500022</v>
      </c>
      <c r="G62" s="50">
        <v>862201988232</v>
      </c>
      <c r="H62" s="76" t="s">
        <v>17</v>
      </c>
      <c r="I62" s="78" t="s">
        <v>53</v>
      </c>
      <c r="J62" s="53">
        <v>50000</v>
      </c>
      <c r="K62" s="68" t="s">
        <v>553</v>
      </c>
      <c r="L62" s="64"/>
    </row>
    <row r="63" spans="1:12" ht="51">
      <c r="A63" s="115">
        <v>49</v>
      </c>
      <c r="B63" s="116">
        <v>42340</v>
      </c>
      <c r="C63" s="63" t="s">
        <v>582</v>
      </c>
      <c r="D63" s="64" t="s">
        <v>580</v>
      </c>
      <c r="E63" s="64" t="s">
        <v>581</v>
      </c>
      <c r="F63" s="50">
        <v>305862235000032</v>
      </c>
      <c r="G63" s="50">
        <v>862201856300</v>
      </c>
      <c r="H63" s="76" t="s">
        <v>17</v>
      </c>
      <c r="I63" s="78" t="s">
        <v>53</v>
      </c>
      <c r="J63" s="53">
        <v>50000</v>
      </c>
      <c r="K63" s="68" t="s">
        <v>553</v>
      </c>
      <c r="L63" s="64"/>
    </row>
    <row r="64" spans="1:12" ht="63.75">
      <c r="A64" s="115">
        <v>50</v>
      </c>
      <c r="B64" s="116">
        <v>42340</v>
      </c>
      <c r="C64" s="63" t="s">
        <v>586</v>
      </c>
      <c r="D64" s="64" t="s">
        <v>587</v>
      </c>
      <c r="E64" s="64" t="s">
        <v>588</v>
      </c>
      <c r="F64" s="50">
        <v>308862209900043</v>
      </c>
      <c r="G64" s="50">
        <v>862201973476</v>
      </c>
      <c r="H64" s="76" t="s">
        <v>17</v>
      </c>
      <c r="I64" s="78" t="s">
        <v>53</v>
      </c>
      <c r="J64" s="53">
        <v>100000</v>
      </c>
      <c r="K64" s="68" t="s">
        <v>553</v>
      </c>
      <c r="L64" s="64"/>
    </row>
    <row r="65" spans="1:12" ht="63.75">
      <c r="A65" s="115">
        <v>51</v>
      </c>
      <c r="B65" s="116">
        <v>42340</v>
      </c>
      <c r="C65" s="63" t="s">
        <v>589</v>
      </c>
      <c r="D65" s="64" t="s">
        <v>590</v>
      </c>
      <c r="E65" s="64" t="s">
        <v>588</v>
      </c>
      <c r="F65" s="50">
        <v>311862211900017</v>
      </c>
      <c r="G65" s="50">
        <v>862201361829</v>
      </c>
      <c r="H65" s="76" t="s">
        <v>17</v>
      </c>
      <c r="I65" s="78" t="s">
        <v>53</v>
      </c>
      <c r="J65" s="53">
        <v>67720</v>
      </c>
      <c r="K65" s="68" t="s">
        <v>553</v>
      </c>
      <c r="L65" s="64"/>
    </row>
    <row r="66" spans="1:12" ht="51">
      <c r="A66" s="115">
        <v>52</v>
      </c>
      <c r="B66" s="116">
        <v>42366</v>
      </c>
      <c r="C66" s="63" t="s">
        <v>591</v>
      </c>
      <c r="D66" s="64" t="s">
        <v>592</v>
      </c>
      <c r="E66" s="64" t="s">
        <v>600</v>
      </c>
      <c r="F66" s="50">
        <v>315862200002658</v>
      </c>
      <c r="G66" s="50">
        <v>590579410710</v>
      </c>
      <c r="H66" s="76" t="s">
        <v>17</v>
      </c>
      <c r="I66" s="78" t="s">
        <v>53</v>
      </c>
      <c r="J66" s="53">
        <v>27017</v>
      </c>
      <c r="K66" s="68" t="s">
        <v>593</v>
      </c>
      <c r="L66" s="64"/>
    </row>
    <row r="67" spans="1:12" ht="51">
      <c r="A67" s="115">
        <v>53</v>
      </c>
      <c r="B67" s="116">
        <v>42366</v>
      </c>
      <c r="C67" s="63" t="s">
        <v>594</v>
      </c>
      <c r="D67" s="64" t="s">
        <v>595</v>
      </c>
      <c r="E67" s="64" t="s">
        <v>599</v>
      </c>
      <c r="F67" s="50">
        <v>315861700007352</v>
      </c>
      <c r="G67" s="50">
        <v>550106384994</v>
      </c>
      <c r="H67" s="76" t="s">
        <v>17</v>
      </c>
      <c r="I67" s="78" t="s">
        <v>53</v>
      </c>
      <c r="J67" s="53">
        <v>18000</v>
      </c>
      <c r="K67" s="68" t="s">
        <v>593</v>
      </c>
      <c r="L67" s="64"/>
    </row>
    <row r="68" spans="1:12" ht="51">
      <c r="A68" s="115">
        <v>54</v>
      </c>
      <c r="B68" s="116">
        <v>42366</v>
      </c>
      <c r="C68" s="63" t="s">
        <v>596</v>
      </c>
      <c r="D68" s="64" t="s">
        <v>597</v>
      </c>
      <c r="E68" s="64" t="s">
        <v>598</v>
      </c>
      <c r="F68" s="50">
        <v>315861700016601</v>
      </c>
      <c r="G68" s="50">
        <v>862202837589</v>
      </c>
      <c r="H68" s="76" t="s">
        <v>17</v>
      </c>
      <c r="I68" s="78" t="s">
        <v>53</v>
      </c>
      <c r="J68" s="53">
        <v>10823</v>
      </c>
      <c r="K68" s="68" t="s">
        <v>593</v>
      </c>
      <c r="L68" s="64"/>
    </row>
    <row r="69" spans="1:12" ht="51">
      <c r="A69" s="115">
        <v>55</v>
      </c>
      <c r="B69" s="116">
        <v>42366</v>
      </c>
      <c r="C69" s="63" t="s">
        <v>601</v>
      </c>
      <c r="D69" s="17" t="s">
        <v>459</v>
      </c>
      <c r="E69" s="17" t="s">
        <v>457</v>
      </c>
      <c r="F69" s="32" t="s">
        <v>431</v>
      </c>
      <c r="G69" s="48">
        <v>862202038804</v>
      </c>
      <c r="H69" s="76" t="s">
        <v>17</v>
      </c>
      <c r="I69" s="78" t="s">
        <v>53</v>
      </c>
      <c r="J69" s="53">
        <v>50000</v>
      </c>
      <c r="K69" s="68" t="s">
        <v>593</v>
      </c>
      <c r="L69" s="64"/>
    </row>
    <row r="70" spans="1:12" ht="76.5">
      <c r="A70" s="115">
        <v>56</v>
      </c>
      <c r="B70" s="116">
        <v>42366</v>
      </c>
      <c r="C70" s="63" t="s">
        <v>602</v>
      </c>
      <c r="D70" s="8" t="s">
        <v>605</v>
      </c>
      <c r="E70" s="8" t="s">
        <v>606</v>
      </c>
      <c r="F70" s="50">
        <v>314862220300030</v>
      </c>
      <c r="G70" s="50">
        <v>660311397240</v>
      </c>
      <c r="H70" s="8" t="s">
        <v>184</v>
      </c>
      <c r="I70" s="33" t="s">
        <v>53</v>
      </c>
      <c r="J70" s="53">
        <v>32814</v>
      </c>
      <c r="K70" s="68" t="s">
        <v>593</v>
      </c>
      <c r="L70" s="64"/>
    </row>
    <row r="71" spans="1:12" ht="63.75">
      <c r="A71" s="115">
        <v>57</v>
      </c>
      <c r="B71" s="116">
        <v>42366</v>
      </c>
      <c r="C71" s="63" t="s">
        <v>607</v>
      </c>
      <c r="D71" s="17" t="s">
        <v>608</v>
      </c>
      <c r="E71" s="17" t="s">
        <v>609</v>
      </c>
      <c r="F71" s="32" t="s">
        <v>610</v>
      </c>
      <c r="G71" s="48">
        <v>661702337636</v>
      </c>
      <c r="H71" s="8" t="s">
        <v>184</v>
      </c>
      <c r="I71" s="33" t="s">
        <v>53</v>
      </c>
      <c r="J71" s="53">
        <v>10562</v>
      </c>
      <c r="K71" s="68" t="s">
        <v>593</v>
      </c>
      <c r="L71" s="64"/>
    </row>
    <row r="72" spans="1:12" ht="12.75" customHeight="1">
      <c r="A72" s="421" t="s">
        <v>48</v>
      </c>
      <c r="B72" s="422"/>
      <c r="C72" s="423"/>
      <c r="D72" s="423"/>
      <c r="E72" s="423"/>
      <c r="F72" s="423"/>
      <c r="G72" s="423"/>
      <c r="H72" s="423"/>
      <c r="I72" s="423"/>
      <c r="J72" s="423"/>
      <c r="K72" s="423"/>
      <c r="L72" s="424"/>
    </row>
    <row r="73" spans="1:12" ht="12.75">
      <c r="A73" s="425"/>
      <c r="B73" s="425"/>
      <c r="C73" s="61"/>
      <c r="D73" s="61"/>
      <c r="E73" s="61"/>
      <c r="F73" s="61"/>
      <c r="G73" s="61"/>
      <c r="H73" s="61"/>
      <c r="I73" s="61"/>
      <c r="J73" s="61"/>
      <c r="K73" s="61"/>
      <c r="L73" s="61"/>
    </row>
    <row r="74" spans="1:12" ht="12.75">
      <c r="A74" s="425"/>
      <c r="B74" s="425"/>
      <c r="C74" s="61"/>
      <c r="D74" s="61"/>
      <c r="E74" s="61"/>
      <c r="F74" s="61"/>
      <c r="G74" s="61"/>
      <c r="H74" s="61"/>
      <c r="I74" s="61"/>
      <c r="J74" s="61"/>
      <c r="K74" s="61"/>
      <c r="L74" s="61"/>
    </row>
    <row r="75" spans="1:12" ht="12.75">
      <c r="A75" s="420" t="s">
        <v>13</v>
      </c>
      <c r="B75" s="420"/>
      <c r="C75" s="420"/>
      <c r="D75" s="420"/>
      <c r="E75" s="420"/>
      <c r="F75" s="420"/>
      <c r="G75" s="420"/>
      <c r="H75" s="420"/>
      <c r="I75" s="420"/>
      <c r="J75" s="420"/>
      <c r="K75" s="420"/>
      <c r="L75" s="420"/>
    </row>
    <row r="76" spans="1:12" ht="51">
      <c r="A76" s="71">
        <v>1</v>
      </c>
      <c r="B76" s="88">
        <v>42181</v>
      </c>
      <c r="C76" s="63" t="s">
        <v>465</v>
      </c>
      <c r="D76" s="17" t="s">
        <v>466</v>
      </c>
      <c r="E76" s="17" t="s">
        <v>467</v>
      </c>
      <c r="F76" s="67" t="s">
        <v>267</v>
      </c>
      <c r="G76" s="48">
        <v>8622023696</v>
      </c>
      <c r="H76" s="17" t="s">
        <v>17</v>
      </c>
      <c r="I76" s="47" t="s">
        <v>53</v>
      </c>
      <c r="J76" s="53">
        <v>20160</v>
      </c>
      <c r="K76" s="68" t="s">
        <v>468</v>
      </c>
      <c r="L76" s="61"/>
    </row>
    <row r="77" spans="1:12" ht="51">
      <c r="A77" s="71">
        <v>2</v>
      </c>
      <c r="B77" s="88">
        <v>42181</v>
      </c>
      <c r="C77" s="63" t="s">
        <v>474</v>
      </c>
      <c r="D77" s="17" t="s">
        <v>476</v>
      </c>
      <c r="E77" s="17" t="s">
        <v>496</v>
      </c>
      <c r="F77" s="67" t="s">
        <v>475</v>
      </c>
      <c r="G77" s="48">
        <v>8622023537</v>
      </c>
      <c r="H77" s="17" t="s">
        <v>17</v>
      </c>
      <c r="I77" s="47" t="s">
        <v>53</v>
      </c>
      <c r="J77" s="53">
        <v>46125</v>
      </c>
      <c r="K77" s="68" t="s">
        <v>468</v>
      </c>
      <c r="L77" s="61"/>
    </row>
    <row r="78" spans="1:12" ht="63.75">
      <c r="A78" s="82">
        <v>3</v>
      </c>
      <c r="B78" s="88">
        <v>42181</v>
      </c>
      <c r="C78" s="63" t="s">
        <v>484</v>
      </c>
      <c r="D78" s="17" t="s">
        <v>485</v>
      </c>
      <c r="E78" s="17" t="s">
        <v>486</v>
      </c>
      <c r="F78" s="48">
        <v>1118622002476</v>
      </c>
      <c r="G78" s="48">
        <v>8622021970</v>
      </c>
      <c r="H78" s="76" t="s">
        <v>17</v>
      </c>
      <c r="I78" s="76" t="s">
        <v>53</v>
      </c>
      <c r="J78" s="49">
        <v>200000</v>
      </c>
      <c r="K78" s="67" t="s">
        <v>468</v>
      </c>
      <c r="L78" s="17"/>
    </row>
    <row r="79" spans="1:12" ht="51">
      <c r="A79" s="117">
        <v>4</v>
      </c>
      <c r="B79" s="118">
        <v>42181</v>
      </c>
      <c r="C79" s="63" t="s">
        <v>503</v>
      </c>
      <c r="D79" s="17" t="s">
        <v>497</v>
      </c>
      <c r="E79" s="17" t="s">
        <v>498</v>
      </c>
      <c r="F79" s="48">
        <v>1148622001000</v>
      </c>
      <c r="G79" s="48">
        <v>8622026295</v>
      </c>
      <c r="H79" s="17" t="s">
        <v>491</v>
      </c>
      <c r="I79" s="76" t="s">
        <v>53</v>
      </c>
      <c r="J79" s="49">
        <v>150000</v>
      </c>
      <c r="K79" s="67" t="s">
        <v>468</v>
      </c>
      <c r="L79" s="17"/>
    </row>
    <row r="80" spans="1:12" ht="51">
      <c r="A80" s="71">
        <v>5</v>
      </c>
      <c r="B80" s="110">
        <v>42340</v>
      </c>
      <c r="C80" s="63" t="s">
        <v>569</v>
      </c>
      <c r="D80" s="76" t="s">
        <v>570</v>
      </c>
      <c r="E80" s="17" t="s">
        <v>571</v>
      </c>
      <c r="F80" s="48">
        <v>1138622001088</v>
      </c>
      <c r="G80" s="48">
        <v>8622024795</v>
      </c>
      <c r="H80" s="76" t="s">
        <v>17</v>
      </c>
      <c r="I80" s="76" t="s">
        <v>53</v>
      </c>
      <c r="J80" s="49">
        <v>50000</v>
      </c>
      <c r="K80" s="67" t="s">
        <v>553</v>
      </c>
      <c r="L80" s="76"/>
    </row>
    <row r="81" spans="1:12" ht="51">
      <c r="A81" s="71">
        <v>6</v>
      </c>
      <c r="B81" s="110">
        <v>42340</v>
      </c>
      <c r="C81" s="63" t="s">
        <v>575</v>
      </c>
      <c r="D81" s="76" t="s">
        <v>576</v>
      </c>
      <c r="E81" s="17" t="s">
        <v>577</v>
      </c>
      <c r="F81" s="48">
        <v>1068622012216</v>
      </c>
      <c r="G81" s="48">
        <v>8622013899</v>
      </c>
      <c r="H81" s="76" t="s">
        <v>17</v>
      </c>
      <c r="I81" s="76" t="s">
        <v>53</v>
      </c>
      <c r="J81" s="53">
        <v>150000</v>
      </c>
      <c r="K81" s="67" t="s">
        <v>553</v>
      </c>
      <c r="L81" s="76"/>
    </row>
    <row r="82" spans="1:12" ht="51">
      <c r="A82" s="71">
        <v>7</v>
      </c>
      <c r="B82" s="110">
        <v>42340</v>
      </c>
      <c r="C82" s="63" t="s">
        <v>584</v>
      </c>
      <c r="D82" s="17" t="s">
        <v>583</v>
      </c>
      <c r="E82" s="17" t="s">
        <v>585</v>
      </c>
      <c r="F82" s="48">
        <v>1158622000459</v>
      </c>
      <c r="G82" s="48">
        <v>8622001639</v>
      </c>
      <c r="H82" s="76" t="s">
        <v>17</v>
      </c>
      <c r="I82" s="76" t="s">
        <v>53</v>
      </c>
      <c r="J82" s="53">
        <v>96480</v>
      </c>
      <c r="K82" s="67" t="s">
        <v>553</v>
      </c>
      <c r="L82" s="76"/>
    </row>
    <row r="83" spans="1:12" ht="51">
      <c r="A83" s="71">
        <v>8</v>
      </c>
      <c r="B83" s="110">
        <v>42366</v>
      </c>
      <c r="C83" s="63" t="s">
        <v>603</v>
      </c>
      <c r="D83" s="17" t="s">
        <v>365</v>
      </c>
      <c r="E83" s="8" t="s">
        <v>604</v>
      </c>
      <c r="F83" s="14">
        <v>1118622001618</v>
      </c>
      <c r="G83" s="14">
        <v>8622021787</v>
      </c>
      <c r="H83" s="10" t="s">
        <v>17</v>
      </c>
      <c r="I83" s="21" t="s">
        <v>53</v>
      </c>
      <c r="J83" s="53">
        <v>44160</v>
      </c>
      <c r="K83" s="67" t="s">
        <v>593</v>
      </c>
      <c r="L83" s="76"/>
    </row>
    <row r="84" spans="6:11" ht="12.75">
      <c r="F84" s="57"/>
      <c r="G84" s="57"/>
      <c r="H84" s="57"/>
      <c r="I84" s="57"/>
      <c r="J84" s="57"/>
      <c r="K84" s="57"/>
    </row>
    <row r="85" spans="6:11" ht="12.75">
      <c r="F85" s="57"/>
      <c r="G85" s="57"/>
      <c r="H85" s="57"/>
      <c r="I85" s="57"/>
      <c r="J85" s="57"/>
      <c r="K85" s="57"/>
    </row>
    <row r="86" spans="6:11" ht="12.75">
      <c r="F86" s="57"/>
      <c r="G86" s="57"/>
      <c r="H86" s="57"/>
      <c r="I86" s="57"/>
      <c r="J86" s="57"/>
      <c r="K86" s="57"/>
    </row>
    <row r="87" spans="6:11" ht="12.75">
      <c r="F87" s="57"/>
      <c r="G87" s="57"/>
      <c r="H87" s="57"/>
      <c r="I87" s="57"/>
      <c r="J87" s="57"/>
      <c r="K87" s="57"/>
    </row>
    <row r="88" spans="6:11" ht="12.75">
      <c r="F88" s="57"/>
      <c r="G88" s="57"/>
      <c r="H88" s="57"/>
      <c r="I88" s="57"/>
      <c r="J88" s="57"/>
      <c r="K88" s="57"/>
    </row>
    <row r="89" spans="6:11" ht="12.75">
      <c r="F89" s="57"/>
      <c r="G89" s="57"/>
      <c r="H89" s="57"/>
      <c r="I89" s="57"/>
      <c r="J89" s="57"/>
      <c r="K89" s="57"/>
    </row>
    <row r="90" spans="6:11" ht="12.75">
      <c r="F90" s="57"/>
      <c r="G90" s="57"/>
      <c r="H90" s="57"/>
      <c r="I90" s="57"/>
      <c r="J90" s="57"/>
      <c r="K90" s="57"/>
    </row>
    <row r="91" spans="6:13" ht="12.75">
      <c r="F91" s="57"/>
      <c r="G91" s="57"/>
      <c r="H91" s="57"/>
      <c r="I91" s="57"/>
      <c r="J91" s="57"/>
      <c r="K91" s="57"/>
      <c r="M91" s="66"/>
    </row>
    <row r="92" spans="6:11" ht="12.75">
      <c r="F92" s="57"/>
      <c r="G92" s="57"/>
      <c r="H92" s="57"/>
      <c r="I92" s="57"/>
      <c r="J92" s="57"/>
      <c r="K92" s="57"/>
    </row>
    <row r="93" spans="6:11" ht="12.75">
      <c r="F93" s="57"/>
      <c r="G93" s="57"/>
      <c r="H93" s="57"/>
      <c r="I93" s="57"/>
      <c r="J93" s="57"/>
      <c r="K93" s="57"/>
    </row>
    <row r="94" ht="12.75">
      <c r="K94" s="57"/>
    </row>
    <row r="95" ht="12.75">
      <c r="K95" s="57"/>
    </row>
    <row r="96" ht="12.75">
      <c r="K96" s="57"/>
    </row>
    <row r="97" spans="1:24" s="59" customFormat="1" ht="12.75">
      <c r="A97" s="57"/>
      <c r="B97" s="55"/>
      <c r="C97" s="55"/>
      <c r="D97" s="55"/>
      <c r="E97" s="55"/>
      <c r="F97" s="55"/>
      <c r="G97" s="55"/>
      <c r="H97" s="55"/>
      <c r="I97" s="55"/>
      <c r="J97" s="55"/>
      <c r="K97" s="57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</row>
    <row r="98" spans="1:24" s="59" customFormat="1" ht="12.75">
      <c r="A98" s="57"/>
      <c r="B98" s="55"/>
      <c r="C98" s="55"/>
      <c r="D98" s="55"/>
      <c r="E98" s="55"/>
      <c r="F98" s="55"/>
      <c r="G98" s="55"/>
      <c r="H98" s="55"/>
      <c r="I98" s="55"/>
      <c r="J98" s="55"/>
      <c r="K98" s="57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</row>
    <row r="99" spans="1:24" s="59" customFormat="1" ht="12.75">
      <c r="A99" s="57"/>
      <c r="B99" s="55"/>
      <c r="C99" s="55"/>
      <c r="D99" s="55"/>
      <c r="E99" s="55"/>
      <c r="F99" s="55"/>
      <c r="G99" s="55"/>
      <c r="H99" s="55"/>
      <c r="I99" s="55"/>
      <c r="J99" s="55"/>
      <c r="K99" s="57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</row>
  </sheetData>
  <sheetProtection/>
  <mergeCells count="34">
    <mergeCell ref="L17:L19"/>
    <mergeCell ref="L11:L14"/>
    <mergeCell ref="E11:E14"/>
    <mergeCell ref="D11:D14"/>
    <mergeCell ref="C11:C14"/>
    <mergeCell ref="B11:B14"/>
    <mergeCell ref="G11:G14"/>
    <mergeCell ref="F11:F14"/>
    <mergeCell ref="G17:G19"/>
    <mergeCell ref="I17:I19"/>
    <mergeCell ref="A11:A14"/>
    <mergeCell ref="K11:K14"/>
    <mergeCell ref="A75:L75"/>
    <mergeCell ref="A7:B7"/>
    <mergeCell ref="A8:L8"/>
    <mergeCell ref="A9:L9"/>
    <mergeCell ref="A72:L72"/>
    <mergeCell ref="A73:B73"/>
    <mergeCell ref="A74:B74"/>
    <mergeCell ref="I11:I14"/>
    <mergeCell ref="A2:L2"/>
    <mergeCell ref="A3:L3"/>
    <mergeCell ref="A5:B6"/>
    <mergeCell ref="C5:C6"/>
    <mergeCell ref="D5:G5"/>
    <mergeCell ref="H5:K5"/>
    <mergeCell ref="L5:L6"/>
    <mergeCell ref="K17:K19"/>
    <mergeCell ref="A17:A19"/>
    <mergeCell ref="B17:B19"/>
    <mergeCell ref="C17:C19"/>
    <mergeCell ref="D17:D19"/>
    <mergeCell ref="E17:E19"/>
    <mergeCell ref="F17:F19"/>
  </mergeCells>
  <printOptions/>
  <pageMargins left="0.7086614173228347" right="0.15748031496062992" top="0.35433070866141736" bottom="0.35433070866141736" header="0.31496062992125984" footer="0.31496062992125984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83"/>
  <sheetViews>
    <sheetView zoomScale="110" zoomScaleNormal="110" zoomScaleSheetLayoutView="90" workbookViewId="0" topLeftCell="A40">
      <selection activeCell="A8" sqref="A8:L8"/>
    </sheetView>
  </sheetViews>
  <sheetFormatPr defaultColWidth="9.00390625" defaultRowHeight="12.75"/>
  <cols>
    <col min="1" max="1" width="2.75390625" style="57" bestFit="1" customWidth="1"/>
    <col min="2" max="2" width="9.75390625" style="55" bestFit="1" customWidth="1"/>
    <col min="3" max="3" width="47.25390625" style="55" customWidth="1"/>
    <col min="4" max="4" width="16.375" style="55" customWidth="1"/>
    <col min="5" max="5" width="16.875" style="55" customWidth="1"/>
    <col min="6" max="6" width="18.75390625" style="55" customWidth="1"/>
    <col min="7" max="7" width="14.75390625" style="55" customWidth="1"/>
    <col min="8" max="8" width="14.25390625" style="55" customWidth="1"/>
    <col min="9" max="9" width="9.375" style="55" customWidth="1"/>
    <col min="10" max="10" width="11.25390625" style="55" customWidth="1"/>
    <col min="11" max="11" width="14.375" style="55" customWidth="1"/>
    <col min="12" max="12" width="11.375" style="59" customWidth="1"/>
    <col min="13" max="13" width="9.125" style="55" customWidth="1"/>
    <col min="14" max="14" width="9.625" style="55" bestFit="1" customWidth="1"/>
    <col min="15" max="15" width="10.125" style="55" bestFit="1" customWidth="1"/>
    <col min="16" max="16" width="8.75390625" style="55" bestFit="1" customWidth="1"/>
    <col min="17" max="17" width="5.125" style="55" customWidth="1"/>
    <col min="18" max="18" width="19.25390625" style="55" customWidth="1"/>
    <col min="19" max="24" width="5.125" style="55" customWidth="1"/>
    <col min="25" max="16384" width="9.125" style="55" customWidth="1"/>
  </cols>
  <sheetData>
    <row r="1" ht="12.75">
      <c r="B1" s="58"/>
    </row>
    <row r="2" spans="1:12" s="60" customFormat="1" ht="15.75">
      <c r="A2" s="413" t="s">
        <v>0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</row>
    <row r="3" spans="1:12" s="60" customFormat="1" ht="15.75">
      <c r="A3" s="413" t="s">
        <v>15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</row>
    <row r="4" spans="1:12" s="60" customFormat="1" ht="15.7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2.75">
      <c r="A5" s="419" t="s">
        <v>2</v>
      </c>
      <c r="B5" s="419"/>
      <c r="C5" s="418" t="s">
        <v>3</v>
      </c>
      <c r="D5" s="418" t="s">
        <v>4</v>
      </c>
      <c r="E5" s="418"/>
      <c r="F5" s="418"/>
      <c r="G5" s="418"/>
      <c r="H5" s="418" t="s">
        <v>5</v>
      </c>
      <c r="I5" s="418"/>
      <c r="J5" s="418"/>
      <c r="K5" s="418"/>
      <c r="L5" s="419" t="s">
        <v>16</v>
      </c>
    </row>
    <row r="6" spans="1:12" ht="165.75">
      <c r="A6" s="419"/>
      <c r="B6" s="419"/>
      <c r="C6" s="418"/>
      <c r="D6" s="17" t="s">
        <v>6</v>
      </c>
      <c r="E6" s="17" t="s">
        <v>7</v>
      </c>
      <c r="F6" s="17" t="s">
        <v>8</v>
      </c>
      <c r="G6" s="17" t="s">
        <v>14</v>
      </c>
      <c r="H6" s="17" t="s">
        <v>9</v>
      </c>
      <c r="I6" s="17" t="s">
        <v>10</v>
      </c>
      <c r="J6" s="17" t="s">
        <v>18</v>
      </c>
      <c r="K6" s="17" t="s">
        <v>11</v>
      </c>
      <c r="L6" s="419"/>
    </row>
    <row r="7" spans="1:12" ht="12.75">
      <c r="A7" s="418">
        <v>1</v>
      </c>
      <c r="B7" s="418"/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</row>
    <row r="8" spans="1:12" ht="12.75">
      <c r="A8" s="420" t="s">
        <v>269</v>
      </c>
      <c r="B8" s="420"/>
      <c r="C8" s="420"/>
      <c r="D8" s="420"/>
      <c r="E8" s="420"/>
      <c r="F8" s="420"/>
      <c r="G8" s="420"/>
      <c r="H8" s="420"/>
      <c r="I8" s="420"/>
      <c r="J8" s="420"/>
      <c r="K8" s="420"/>
      <c r="L8" s="420"/>
    </row>
    <row r="9" spans="1:12" ht="12.75">
      <c r="A9" s="420" t="s">
        <v>12</v>
      </c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</row>
    <row r="10" spans="1:12" ht="51">
      <c r="A10" s="71">
        <v>1</v>
      </c>
      <c r="B10" s="72">
        <v>41814</v>
      </c>
      <c r="C10" s="61" t="s">
        <v>34</v>
      </c>
      <c r="D10" s="17" t="s">
        <v>340</v>
      </c>
      <c r="E10" s="17" t="s">
        <v>26</v>
      </c>
      <c r="F10" s="32" t="s">
        <v>27</v>
      </c>
      <c r="G10" s="32" t="s">
        <v>28</v>
      </c>
      <c r="H10" s="17" t="s">
        <v>24</v>
      </c>
      <c r="I10" s="17" t="s">
        <v>23</v>
      </c>
      <c r="J10" s="17"/>
      <c r="K10" s="17" t="s">
        <v>32</v>
      </c>
      <c r="L10" s="62"/>
    </row>
    <row r="11" spans="1:12" ht="63.75">
      <c r="A11" s="71">
        <v>2</v>
      </c>
      <c r="B11" s="72">
        <v>41814</v>
      </c>
      <c r="C11" s="61" t="s">
        <v>36</v>
      </c>
      <c r="D11" s="17" t="s">
        <v>35</v>
      </c>
      <c r="E11" s="17" t="s">
        <v>29</v>
      </c>
      <c r="F11" s="32" t="s">
        <v>30</v>
      </c>
      <c r="G11" s="32" t="s">
        <v>31</v>
      </c>
      <c r="H11" s="17" t="s">
        <v>24</v>
      </c>
      <c r="I11" s="17" t="s">
        <v>23</v>
      </c>
      <c r="J11" s="17"/>
      <c r="K11" s="17" t="s">
        <v>32</v>
      </c>
      <c r="L11" s="62"/>
    </row>
    <row r="12" spans="1:12" ht="63.75">
      <c r="A12" s="71">
        <v>3</v>
      </c>
      <c r="B12" s="72">
        <v>41814</v>
      </c>
      <c r="C12" s="61" t="s">
        <v>33</v>
      </c>
      <c r="D12" s="17" t="s">
        <v>341</v>
      </c>
      <c r="E12" s="17" t="s">
        <v>20</v>
      </c>
      <c r="F12" s="32" t="s">
        <v>21</v>
      </c>
      <c r="G12" s="32" t="s">
        <v>22</v>
      </c>
      <c r="H12" s="17" t="s">
        <v>24</v>
      </c>
      <c r="I12" s="17" t="s">
        <v>23</v>
      </c>
      <c r="J12" s="17"/>
      <c r="K12" s="47" t="s">
        <v>304</v>
      </c>
      <c r="L12" s="61"/>
    </row>
    <row r="13" spans="1:12" ht="63.75">
      <c r="A13" s="71">
        <v>4</v>
      </c>
      <c r="B13" s="72">
        <v>41814</v>
      </c>
      <c r="C13" s="63" t="s">
        <v>293</v>
      </c>
      <c r="D13" s="8" t="s">
        <v>270</v>
      </c>
      <c r="E13" s="8" t="s">
        <v>460</v>
      </c>
      <c r="F13" s="32" t="s">
        <v>271</v>
      </c>
      <c r="G13" s="9">
        <v>862201856300</v>
      </c>
      <c r="H13" s="10" t="s">
        <v>17</v>
      </c>
      <c r="I13" s="21" t="s">
        <v>53</v>
      </c>
      <c r="J13" s="29" t="s">
        <v>294</v>
      </c>
      <c r="K13" s="22" t="s">
        <v>272</v>
      </c>
      <c r="L13" s="61"/>
    </row>
    <row r="14" spans="1:12" ht="51">
      <c r="A14" s="71">
        <v>5</v>
      </c>
      <c r="B14" s="72">
        <v>41814</v>
      </c>
      <c r="C14" s="63" t="s">
        <v>295</v>
      </c>
      <c r="D14" s="8" t="s">
        <v>273</v>
      </c>
      <c r="E14" s="8" t="s">
        <v>461</v>
      </c>
      <c r="F14" s="32" t="s">
        <v>40</v>
      </c>
      <c r="G14" s="32" t="s">
        <v>41</v>
      </c>
      <c r="H14" s="10" t="s">
        <v>17</v>
      </c>
      <c r="I14" s="21" t="s">
        <v>53</v>
      </c>
      <c r="J14" s="11">
        <v>50000</v>
      </c>
      <c r="K14" s="22" t="s">
        <v>272</v>
      </c>
      <c r="L14" s="61"/>
    </row>
    <row r="15" spans="1:12" ht="51">
      <c r="A15" s="71">
        <v>6</v>
      </c>
      <c r="B15" s="72">
        <v>41814</v>
      </c>
      <c r="C15" s="63" t="s">
        <v>299</v>
      </c>
      <c r="D15" s="8" t="s">
        <v>274</v>
      </c>
      <c r="E15" s="8" t="s">
        <v>275</v>
      </c>
      <c r="F15" s="32" t="s">
        <v>276</v>
      </c>
      <c r="G15" s="32" t="s">
        <v>277</v>
      </c>
      <c r="H15" s="10" t="s">
        <v>17</v>
      </c>
      <c r="I15" s="21" t="s">
        <v>53</v>
      </c>
      <c r="J15" s="29" t="s">
        <v>298</v>
      </c>
      <c r="K15" s="30" t="s">
        <v>272</v>
      </c>
      <c r="L15" s="61"/>
    </row>
    <row r="16" spans="1:12" ht="63.75">
      <c r="A16" s="71">
        <v>7</v>
      </c>
      <c r="B16" s="72">
        <v>41814</v>
      </c>
      <c r="C16" s="63" t="s">
        <v>342</v>
      </c>
      <c r="D16" s="8" t="s">
        <v>278</v>
      </c>
      <c r="E16" s="8" t="s">
        <v>279</v>
      </c>
      <c r="F16" s="32" t="s">
        <v>280</v>
      </c>
      <c r="G16" s="32" t="s">
        <v>281</v>
      </c>
      <c r="H16" s="8" t="s">
        <v>184</v>
      </c>
      <c r="I16" s="33" t="s">
        <v>53</v>
      </c>
      <c r="J16" s="29">
        <v>150000</v>
      </c>
      <c r="K16" s="22" t="s">
        <v>272</v>
      </c>
      <c r="L16" s="61"/>
    </row>
    <row r="17" spans="1:12" ht="63.75">
      <c r="A17" s="71">
        <v>8</v>
      </c>
      <c r="B17" s="72">
        <v>41814</v>
      </c>
      <c r="C17" s="63" t="s">
        <v>300</v>
      </c>
      <c r="D17" s="8" t="s">
        <v>388</v>
      </c>
      <c r="E17" s="8" t="s">
        <v>282</v>
      </c>
      <c r="F17" s="32" t="s">
        <v>283</v>
      </c>
      <c r="G17" s="32" t="s">
        <v>284</v>
      </c>
      <c r="H17" s="8" t="s">
        <v>184</v>
      </c>
      <c r="I17" s="33" t="s">
        <v>53</v>
      </c>
      <c r="J17" s="29">
        <v>102562</v>
      </c>
      <c r="K17" s="22" t="s">
        <v>272</v>
      </c>
      <c r="L17" s="61"/>
    </row>
    <row r="18" spans="1:12" ht="63.75">
      <c r="A18" s="71">
        <v>9</v>
      </c>
      <c r="B18" s="72">
        <v>41814</v>
      </c>
      <c r="C18" s="63" t="s">
        <v>301</v>
      </c>
      <c r="D18" s="8" t="s">
        <v>285</v>
      </c>
      <c r="E18" s="8" t="s">
        <v>286</v>
      </c>
      <c r="F18" s="32" t="s">
        <v>287</v>
      </c>
      <c r="G18" s="32" t="s">
        <v>288</v>
      </c>
      <c r="H18" s="8" t="s">
        <v>184</v>
      </c>
      <c r="I18" s="33" t="s">
        <v>53</v>
      </c>
      <c r="J18" s="29">
        <v>23442</v>
      </c>
      <c r="K18" s="22" t="s">
        <v>272</v>
      </c>
      <c r="L18" s="61"/>
    </row>
    <row r="19" spans="1:12" ht="63.75">
      <c r="A19" s="71">
        <v>10</v>
      </c>
      <c r="B19" s="72">
        <v>41815</v>
      </c>
      <c r="C19" s="63" t="s">
        <v>303</v>
      </c>
      <c r="D19" s="8" t="s">
        <v>462</v>
      </c>
      <c r="E19" s="8" t="s">
        <v>289</v>
      </c>
      <c r="F19" s="32" t="s">
        <v>290</v>
      </c>
      <c r="G19" s="32" t="s">
        <v>291</v>
      </c>
      <c r="H19" s="8" t="s">
        <v>184</v>
      </c>
      <c r="I19" s="33" t="s">
        <v>53</v>
      </c>
      <c r="J19" s="29" t="s">
        <v>302</v>
      </c>
      <c r="K19" s="22" t="s">
        <v>272</v>
      </c>
      <c r="L19" s="61"/>
    </row>
    <row r="20" spans="1:12" ht="89.25">
      <c r="A20" s="71">
        <v>11</v>
      </c>
      <c r="B20" s="72">
        <v>41824</v>
      </c>
      <c r="C20" s="63" t="s">
        <v>305</v>
      </c>
      <c r="D20" s="8" t="s">
        <v>306</v>
      </c>
      <c r="E20" s="8" t="s">
        <v>307</v>
      </c>
      <c r="F20" s="32" t="s">
        <v>308</v>
      </c>
      <c r="G20" s="32" t="s">
        <v>309</v>
      </c>
      <c r="H20" s="8" t="s">
        <v>184</v>
      </c>
      <c r="I20" s="33" t="s">
        <v>53</v>
      </c>
      <c r="J20" s="29" t="s">
        <v>310</v>
      </c>
      <c r="K20" s="22" t="s">
        <v>316</v>
      </c>
      <c r="L20" s="61"/>
    </row>
    <row r="21" spans="1:12" ht="63.75">
      <c r="A21" s="71">
        <v>12</v>
      </c>
      <c r="B21" s="72">
        <v>41824</v>
      </c>
      <c r="C21" s="63" t="s">
        <v>311</v>
      </c>
      <c r="D21" s="8" t="s">
        <v>312</v>
      </c>
      <c r="E21" s="8" t="s">
        <v>313</v>
      </c>
      <c r="F21" s="32" t="s">
        <v>314</v>
      </c>
      <c r="G21" s="32" t="s">
        <v>315</v>
      </c>
      <c r="H21" s="8" t="s">
        <v>184</v>
      </c>
      <c r="I21" s="33" t="s">
        <v>53</v>
      </c>
      <c r="J21" s="29">
        <v>50000</v>
      </c>
      <c r="K21" s="22" t="s">
        <v>316</v>
      </c>
      <c r="L21" s="61"/>
    </row>
    <row r="22" spans="1:12" ht="63.75">
      <c r="A22" s="71">
        <v>13</v>
      </c>
      <c r="B22" s="72">
        <v>41824</v>
      </c>
      <c r="C22" s="63" t="s">
        <v>317</v>
      </c>
      <c r="D22" s="8" t="s">
        <v>318</v>
      </c>
      <c r="E22" s="8" t="s">
        <v>319</v>
      </c>
      <c r="F22" s="32" t="s">
        <v>161</v>
      </c>
      <c r="G22" s="32" t="s">
        <v>162</v>
      </c>
      <c r="H22" s="8" t="s">
        <v>184</v>
      </c>
      <c r="I22" s="33" t="s">
        <v>53</v>
      </c>
      <c r="J22" s="29">
        <v>105642</v>
      </c>
      <c r="K22" s="22" t="s">
        <v>316</v>
      </c>
      <c r="L22" s="61"/>
    </row>
    <row r="23" spans="1:12" ht="63.75">
      <c r="A23" s="71">
        <v>14</v>
      </c>
      <c r="B23" s="72">
        <v>41824</v>
      </c>
      <c r="C23" s="63" t="s">
        <v>320</v>
      </c>
      <c r="D23" s="8" t="s">
        <v>321</v>
      </c>
      <c r="E23" s="8" t="s">
        <v>322</v>
      </c>
      <c r="F23" s="32" t="s">
        <v>49</v>
      </c>
      <c r="G23" s="32" t="s">
        <v>50</v>
      </c>
      <c r="H23" s="8" t="s">
        <v>184</v>
      </c>
      <c r="I23" s="33" t="s">
        <v>53</v>
      </c>
      <c r="J23" s="29">
        <v>50000</v>
      </c>
      <c r="K23" s="22" t="s">
        <v>316</v>
      </c>
      <c r="L23" s="61"/>
    </row>
    <row r="24" spans="1:12" ht="63.75">
      <c r="A24" s="71">
        <v>15</v>
      </c>
      <c r="B24" s="72">
        <v>41824</v>
      </c>
      <c r="C24" s="63" t="s">
        <v>323</v>
      </c>
      <c r="D24" s="8" t="s">
        <v>324</v>
      </c>
      <c r="E24" s="8" t="s">
        <v>325</v>
      </c>
      <c r="F24" s="32" t="s">
        <v>326</v>
      </c>
      <c r="G24" s="32" t="s">
        <v>327</v>
      </c>
      <c r="H24" s="8" t="s">
        <v>184</v>
      </c>
      <c r="I24" s="33" t="s">
        <v>53</v>
      </c>
      <c r="J24" s="29">
        <v>200000</v>
      </c>
      <c r="K24" s="22" t="s">
        <v>316</v>
      </c>
      <c r="L24" s="61"/>
    </row>
    <row r="25" spans="1:12" ht="63.75">
      <c r="A25" s="71">
        <v>16</v>
      </c>
      <c r="B25" s="72">
        <v>41824</v>
      </c>
      <c r="C25" s="63" t="s">
        <v>328</v>
      </c>
      <c r="D25" s="8" t="s">
        <v>329</v>
      </c>
      <c r="E25" s="8" t="s">
        <v>330</v>
      </c>
      <c r="F25" s="32" t="s">
        <v>331</v>
      </c>
      <c r="G25" s="32" t="s">
        <v>223</v>
      </c>
      <c r="H25" s="8" t="s">
        <v>184</v>
      </c>
      <c r="I25" s="33" t="s">
        <v>53</v>
      </c>
      <c r="J25" s="29">
        <v>50000</v>
      </c>
      <c r="K25" s="22" t="s">
        <v>316</v>
      </c>
      <c r="L25" s="61"/>
    </row>
    <row r="26" spans="1:12" ht="63.75">
      <c r="A26" s="71">
        <v>17</v>
      </c>
      <c r="B26" s="72">
        <v>41824</v>
      </c>
      <c r="C26" s="63" t="s">
        <v>332</v>
      </c>
      <c r="D26" s="8" t="s">
        <v>333</v>
      </c>
      <c r="E26" s="8" t="s">
        <v>334</v>
      </c>
      <c r="F26" s="32" t="s">
        <v>335</v>
      </c>
      <c r="G26" s="32" t="s">
        <v>336</v>
      </c>
      <c r="H26" s="8" t="s">
        <v>184</v>
      </c>
      <c r="I26" s="33" t="s">
        <v>53</v>
      </c>
      <c r="J26" s="29">
        <v>90000</v>
      </c>
      <c r="K26" s="22" t="s">
        <v>316</v>
      </c>
      <c r="L26" s="61"/>
    </row>
    <row r="27" spans="1:12" ht="63.75">
      <c r="A27" s="71">
        <v>18</v>
      </c>
      <c r="B27" s="72">
        <v>41824</v>
      </c>
      <c r="C27" s="63" t="s">
        <v>337</v>
      </c>
      <c r="D27" s="8" t="s">
        <v>338</v>
      </c>
      <c r="E27" s="8" t="s">
        <v>339</v>
      </c>
      <c r="F27" s="32" t="s">
        <v>260</v>
      </c>
      <c r="G27" s="32" t="s">
        <v>261</v>
      </c>
      <c r="H27" s="8" t="s">
        <v>184</v>
      </c>
      <c r="I27" s="33" t="s">
        <v>53</v>
      </c>
      <c r="J27" s="29">
        <v>50000</v>
      </c>
      <c r="K27" s="22" t="s">
        <v>316</v>
      </c>
      <c r="L27" s="61"/>
    </row>
    <row r="28" spans="1:12" ht="63.75">
      <c r="A28" s="71">
        <v>19</v>
      </c>
      <c r="B28" s="73">
        <v>41870</v>
      </c>
      <c r="C28" s="63" t="s">
        <v>345</v>
      </c>
      <c r="D28" s="8" t="s">
        <v>343</v>
      </c>
      <c r="E28" s="8" t="s">
        <v>361</v>
      </c>
      <c r="F28" s="48">
        <v>313862205600052</v>
      </c>
      <c r="G28" s="48">
        <v>862202607507</v>
      </c>
      <c r="H28" s="8" t="s">
        <v>184</v>
      </c>
      <c r="I28" s="33" t="s">
        <v>53</v>
      </c>
      <c r="J28" s="49">
        <v>56093</v>
      </c>
      <c r="K28" s="22" t="s">
        <v>344</v>
      </c>
      <c r="L28" s="61"/>
    </row>
    <row r="29" spans="1:12" ht="63.75">
      <c r="A29" s="71">
        <v>20</v>
      </c>
      <c r="B29" s="73">
        <v>41870</v>
      </c>
      <c r="C29" s="63" t="s">
        <v>353</v>
      </c>
      <c r="D29" s="8" t="s">
        <v>346</v>
      </c>
      <c r="E29" s="8" t="s">
        <v>362</v>
      </c>
      <c r="F29" s="48">
        <v>312862216700020</v>
      </c>
      <c r="G29" s="48">
        <v>862202198269</v>
      </c>
      <c r="H29" s="8" t="s">
        <v>184</v>
      </c>
      <c r="I29" s="33" t="s">
        <v>53</v>
      </c>
      <c r="J29" s="49">
        <v>50000</v>
      </c>
      <c r="K29" s="22" t="s">
        <v>344</v>
      </c>
      <c r="L29" s="61"/>
    </row>
    <row r="30" spans="1:12" ht="63.75">
      <c r="A30" s="71">
        <v>21</v>
      </c>
      <c r="B30" s="73">
        <v>41870</v>
      </c>
      <c r="C30" s="63" t="s">
        <v>350</v>
      </c>
      <c r="D30" s="13" t="s">
        <v>363</v>
      </c>
      <c r="E30" s="13" t="s">
        <v>351</v>
      </c>
      <c r="F30" s="50">
        <v>313862213400018</v>
      </c>
      <c r="G30" s="50">
        <v>511006610540</v>
      </c>
      <c r="H30" s="13" t="s">
        <v>184</v>
      </c>
      <c r="I30" s="13" t="s">
        <v>53</v>
      </c>
      <c r="J30" s="51">
        <v>92352</v>
      </c>
      <c r="K30" s="52" t="s">
        <v>344</v>
      </c>
      <c r="L30" s="61"/>
    </row>
    <row r="31" spans="1:12" ht="63.75">
      <c r="A31" s="71">
        <v>22</v>
      </c>
      <c r="B31" s="73">
        <v>41870</v>
      </c>
      <c r="C31" s="63" t="s">
        <v>352</v>
      </c>
      <c r="D31" s="13" t="s">
        <v>354</v>
      </c>
      <c r="E31" s="13" t="s">
        <v>355</v>
      </c>
      <c r="F31" s="50">
        <v>312862214500022</v>
      </c>
      <c r="G31" s="50">
        <v>862201988232</v>
      </c>
      <c r="H31" s="13" t="s">
        <v>184</v>
      </c>
      <c r="I31" s="13" t="s">
        <v>53</v>
      </c>
      <c r="J31" s="51">
        <v>50000</v>
      </c>
      <c r="K31" s="52" t="s">
        <v>344</v>
      </c>
      <c r="L31" s="61"/>
    </row>
    <row r="32" spans="1:12" ht="63.75">
      <c r="A32" s="71">
        <v>23</v>
      </c>
      <c r="B32" s="73">
        <v>41870</v>
      </c>
      <c r="C32" s="63" t="s">
        <v>359</v>
      </c>
      <c r="D32" s="13" t="s">
        <v>360</v>
      </c>
      <c r="E32" s="13" t="s">
        <v>358</v>
      </c>
      <c r="F32" s="50">
        <v>305862235000032</v>
      </c>
      <c r="G32" s="50">
        <v>862201856300</v>
      </c>
      <c r="H32" s="13" t="s">
        <v>184</v>
      </c>
      <c r="I32" s="13" t="s">
        <v>53</v>
      </c>
      <c r="J32" s="51">
        <v>27420</v>
      </c>
      <c r="K32" s="52" t="s">
        <v>344</v>
      </c>
      <c r="L32" s="61"/>
    </row>
    <row r="33" spans="1:12" ht="89.25">
      <c r="A33" s="71">
        <v>24</v>
      </c>
      <c r="B33" s="73">
        <v>41887</v>
      </c>
      <c r="C33" s="63" t="s">
        <v>364</v>
      </c>
      <c r="D33" s="8" t="s">
        <v>306</v>
      </c>
      <c r="E33" s="8" t="s">
        <v>307</v>
      </c>
      <c r="F33" s="32" t="s">
        <v>308</v>
      </c>
      <c r="G33" s="32" t="s">
        <v>309</v>
      </c>
      <c r="H33" s="8" t="s">
        <v>184</v>
      </c>
      <c r="I33" s="33" t="s">
        <v>53</v>
      </c>
      <c r="J33" s="51">
        <v>150000</v>
      </c>
      <c r="K33" s="52" t="s">
        <v>344</v>
      </c>
      <c r="L33" s="61"/>
    </row>
    <row r="34" spans="1:12" ht="63.75">
      <c r="A34" s="71">
        <v>25</v>
      </c>
      <c r="B34" s="73">
        <v>41887</v>
      </c>
      <c r="C34" s="63" t="s">
        <v>371</v>
      </c>
      <c r="D34" s="8" t="s">
        <v>329</v>
      </c>
      <c r="E34" s="8" t="s">
        <v>330</v>
      </c>
      <c r="F34" s="32" t="s">
        <v>331</v>
      </c>
      <c r="G34" s="32" t="s">
        <v>223</v>
      </c>
      <c r="H34" s="8" t="s">
        <v>184</v>
      </c>
      <c r="I34" s="33" t="s">
        <v>53</v>
      </c>
      <c r="J34" s="51">
        <v>52400</v>
      </c>
      <c r="K34" s="52" t="s">
        <v>344</v>
      </c>
      <c r="L34" s="61"/>
    </row>
    <row r="35" spans="1:12" ht="76.5">
      <c r="A35" s="71">
        <v>26</v>
      </c>
      <c r="B35" s="73">
        <v>41887</v>
      </c>
      <c r="C35" s="63" t="s">
        <v>372</v>
      </c>
      <c r="D35" s="8" t="s">
        <v>373</v>
      </c>
      <c r="E35" s="8" t="s">
        <v>374</v>
      </c>
      <c r="F35" s="32" t="s">
        <v>46</v>
      </c>
      <c r="G35" s="32" t="s">
        <v>47</v>
      </c>
      <c r="H35" s="8" t="s">
        <v>184</v>
      </c>
      <c r="I35" s="33" t="s">
        <v>53</v>
      </c>
      <c r="J35" s="51">
        <v>60000</v>
      </c>
      <c r="K35" s="52" t="s">
        <v>344</v>
      </c>
      <c r="L35" s="61"/>
    </row>
    <row r="36" spans="1:12" ht="76.5">
      <c r="A36" s="71">
        <v>27</v>
      </c>
      <c r="B36" s="73">
        <v>41887</v>
      </c>
      <c r="C36" s="63" t="s">
        <v>378</v>
      </c>
      <c r="D36" s="8" t="s">
        <v>376</v>
      </c>
      <c r="E36" s="8" t="s">
        <v>377</v>
      </c>
      <c r="F36" s="50">
        <v>314862220300030</v>
      </c>
      <c r="G36" s="50">
        <v>660311397240</v>
      </c>
      <c r="H36" s="8" t="s">
        <v>184</v>
      </c>
      <c r="I36" s="33" t="s">
        <v>53</v>
      </c>
      <c r="J36" s="51">
        <v>140000</v>
      </c>
      <c r="K36" s="52" t="s">
        <v>344</v>
      </c>
      <c r="L36" s="61"/>
    </row>
    <row r="37" spans="1:12" ht="76.5">
      <c r="A37" s="71">
        <v>28</v>
      </c>
      <c r="B37" s="73">
        <v>41911</v>
      </c>
      <c r="C37" s="63" t="s">
        <v>384</v>
      </c>
      <c r="D37" s="8" t="s">
        <v>379</v>
      </c>
      <c r="E37" s="8" t="s">
        <v>380</v>
      </c>
      <c r="F37" s="50">
        <v>310862206800027</v>
      </c>
      <c r="G37" s="50">
        <v>862201174307</v>
      </c>
      <c r="H37" s="8" t="s">
        <v>184</v>
      </c>
      <c r="I37" s="33" t="s">
        <v>53</v>
      </c>
      <c r="J37" s="51">
        <v>150000</v>
      </c>
      <c r="K37" s="52" t="s">
        <v>381</v>
      </c>
      <c r="L37" s="61"/>
    </row>
    <row r="38" spans="1:12" ht="63.75">
      <c r="A38" s="71">
        <v>29</v>
      </c>
      <c r="B38" s="73">
        <v>41911</v>
      </c>
      <c r="C38" s="63" t="s">
        <v>385</v>
      </c>
      <c r="D38" s="8" t="s">
        <v>462</v>
      </c>
      <c r="E38" s="8" t="s">
        <v>289</v>
      </c>
      <c r="F38" s="32" t="s">
        <v>290</v>
      </c>
      <c r="G38" s="32" t="s">
        <v>291</v>
      </c>
      <c r="H38" s="8" t="s">
        <v>184</v>
      </c>
      <c r="I38" s="33" t="s">
        <v>53</v>
      </c>
      <c r="J38" s="51">
        <v>25962</v>
      </c>
      <c r="K38" s="52" t="s">
        <v>381</v>
      </c>
      <c r="L38" s="61"/>
    </row>
    <row r="39" spans="1:12" ht="76.5">
      <c r="A39" s="71">
        <v>30</v>
      </c>
      <c r="B39" s="73">
        <v>41911</v>
      </c>
      <c r="C39" s="63" t="s">
        <v>386</v>
      </c>
      <c r="D39" s="8" t="s">
        <v>382</v>
      </c>
      <c r="E39" s="8" t="s">
        <v>383</v>
      </c>
      <c r="F39" s="50">
        <v>308862201600107</v>
      </c>
      <c r="G39" s="50">
        <v>722400120308</v>
      </c>
      <c r="H39" s="8" t="s">
        <v>184</v>
      </c>
      <c r="I39" s="33" t="s">
        <v>53</v>
      </c>
      <c r="J39" s="51">
        <v>42302</v>
      </c>
      <c r="K39" s="52" t="s">
        <v>381</v>
      </c>
      <c r="L39" s="61"/>
    </row>
    <row r="40" spans="1:12" ht="51">
      <c r="A40" s="71">
        <v>31</v>
      </c>
      <c r="B40" s="73">
        <v>41912</v>
      </c>
      <c r="C40" s="63" t="s">
        <v>390</v>
      </c>
      <c r="D40" s="8" t="s">
        <v>346</v>
      </c>
      <c r="E40" s="8" t="s">
        <v>362</v>
      </c>
      <c r="F40" s="48">
        <v>312862216700020</v>
      </c>
      <c r="G40" s="48">
        <v>862202198269</v>
      </c>
      <c r="H40" s="8" t="s">
        <v>387</v>
      </c>
      <c r="I40" s="33" t="s">
        <v>53</v>
      </c>
      <c r="J40" s="53" t="s">
        <v>389</v>
      </c>
      <c r="K40" s="52" t="s">
        <v>381</v>
      </c>
      <c r="L40" s="61"/>
    </row>
    <row r="41" spans="1:12" ht="63.75">
      <c r="A41" s="71">
        <v>32</v>
      </c>
      <c r="B41" s="73">
        <v>41969</v>
      </c>
      <c r="C41" s="63" t="s">
        <v>391</v>
      </c>
      <c r="D41" s="8" t="s">
        <v>392</v>
      </c>
      <c r="E41" s="8" t="s">
        <v>393</v>
      </c>
      <c r="F41" s="48">
        <v>314862210500013</v>
      </c>
      <c r="G41" s="48">
        <v>862201809469</v>
      </c>
      <c r="H41" s="8" t="s">
        <v>387</v>
      </c>
      <c r="I41" s="33" t="s">
        <v>53</v>
      </c>
      <c r="J41" s="53" t="s">
        <v>394</v>
      </c>
      <c r="K41" s="54" t="s">
        <v>395</v>
      </c>
      <c r="L41" s="61"/>
    </row>
    <row r="42" spans="1:12" ht="114.75">
      <c r="A42" s="71">
        <v>33</v>
      </c>
      <c r="B42" s="74" t="s">
        <v>407</v>
      </c>
      <c r="C42" s="63" t="s">
        <v>408</v>
      </c>
      <c r="D42" s="17" t="s">
        <v>382</v>
      </c>
      <c r="E42" s="17" t="s">
        <v>383</v>
      </c>
      <c r="F42" s="48">
        <v>308862201600107</v>
      </c>
      <c r="G42" s="48">
        <v>722400120308</v>
      </c>
      <c r="H42" s="17" t="s">
        <v>418</v>
      </c>
      <c r="I42" s="47" t="s">
        <v>53</v>
      </c>
      <c r="J42" s="53">
        <v>52214719</v>
      </c>
      <c r="K42" s="68" t="s">
        <v>269</v>
      </c>
      <c r="L42" s="61"/>
    </row>
    <row r="43" spans="1:14" ht="114.75">
      <c r="A43" s="71">
        <v>34</v>
      </c>
      <c r="B43" s="74" t="s">
        <v>407</v>
      </c>
      <c r="C43" s="63" t="s">
        <v>409</v>
      </c>
      <c r="D43" s="17" t="s">
        <v>373</v>
      </c>
      <c r="E43" s="17" t="s">
        <v>374</v>
      </c>
      <c r="F43" s="48" t="s">
        <v>46</v>
      </c>
      <c r="G43" s="48" t="s">
        <v>47</v>
      </c>
      <c r="H43" s="17" t="s">
        <v>463</v>
      </c>
      <c r="I43" s="47" t="s">
        <v>53</v>
      </c>
      <c r="J43" s="53" t="s">
        <v>613</v>
      </c>
      <c r="K43" s="68" t="s">
        <v>269</v>
      </c>
      <c r="L43" s="61"/>
      <c r="N43" s="137"/>
    </row>
    <row r="44" spans="1:12" ht="114.75">
      <c r="A44" s="71">
        <v>35</v>
      </c>
      <c r="B44" s="74" t="s">
        <v>407</v>
      </c>
      <c r="C44" s="63" t="s">
        <v>412</v>
      </c>
      <c r="D44" s="17" t="s">
        <v>398</v>
      </c>
      <c r="E44" s="17" t="s">
        <v>403</v>
      </c>
      <c r="F44" s="67" t="s">
        <v>411</v>
      </c>
      <c r="G44" s="48">
        <v>862200888066</v>
      </c>
      <c r="H44" s="17" t="s">
        <v>464</v>
      </c>
      <c r="I44" s="47" t="s">
        <v>53</v>
      </c>
      <c r="J44" s="53" t="s">
        <v>421</v>
      </c>
      <c r="K44" s="68" t="s">
        <v>269</v>
      </c>
      <c r="L44" s="61"/>
    </row>
    <row r="45" spans="1:15" ht="114.75">
      <c r="A45" s="71">
        <v>36</v>
      </c>
      <c r="B45" s="74" t="s">
        <v>407</v>
      </c>
      <c r="C45" s="63" t="s">
        <v>410</v>
      </c>
      <c r="D45" s="17" t="s">
        <v>379</v>
      </c>
      <c r="E45" s="17" t="s">
        <v>380</v>
      </c>
      <c r="F45" s="48">
        <v>310862206800027</v>
      </c>
      <c r="G45" s="48">
        <v>862201174307</v>
      </c>
      <c r="H45" s="17" t="s">
        <v>464</v>
      </c>
      <c r="I45" s="47" t="s">
        <v>53</v>
      </c>
      <c r="J45" s="53" t="s">
        <v>420</v>
      </c>
      <c r="K45" s="68" t="s">
        <v>269</v>
      </c>
      <c r="L45" s="61"/>
      <c r="O45" s="66"/>
    </row>
    <row r="46" spans="1:12" ht="114.75">
      <c r="A46" s="71">
        <v>37</v>
      </c>
      <c r="B46" s="74" t="s">
        <v>407</v>
      </c>
      <c r="C46" s="63" t="s">
        <v>417</v>
      </c>
      <c r="D46" s="17" t="s">
        <v>396</v>
      </c>
      <c r="E46" s="17" t="s">
        <v>401</v>
      </c>
      <c r="F46" s="67" t="s">
        <v>414</v>
      </c>
      <c r="G46" s="48">
        <v>862201173021</v>
      </c>
      <c r="H46" s="17" t="s">
        <v>418</v>
      </c>
      <c r="I46" s="47" t="s">
        <v>53</v>
      </c>
      <c r="J46" s="53">
        <v>113654</v>
      </c>
      <c r="K46" s="68" t="s">
        <v>269</v>
      </c>
      <c r="L46" s="61"/>
    </row>
    <row r="47" spans="1:12" ht="114.75">
      <c r="A47" s="71">
        <v>38</v>
      </c>
      <c r="B47" s="74" t="s">
        <v>407</v>
      </c>
      <c r="C47" s="63" t="s">
        <v>416</v>
      </c>
      <c r="D47" s="17" t="s">
        <v>397</v>
      </c>
      <c r="E47" s="17" t="s">
        <v>402</v>
      </c>
      <c r="F47" s="67" t="s">
        <v>414</v>
      </c>
      <c r="G47" s="48">
        <v>862200457535</v>
      </c>
      <c r="H47" s="17" t="s">
        <v>418</v>
      </c>
      <c r="I47" s="47" t="s">
        <v>53</v>
      </c>
      <c r="J47" s="53">
        <v>195170</v>
      </c>
      <c r="K47" s="68" t="s">
        <v>269</v>
      </c>
      <c r="L47" s="61"/>
    </row>
    <row r="48" spans="1:14" ht="114.75">
      <c r="A48" s="71">
        <v>39</v>
      </c>
      <c r="B48" s="74" t="s">
        <v>407</v>
      </c>
      <c r="C48" s="63" t="s">
        <v>415</v>
      </c>
      <c r="D48" s="17" t="s">
        <v>306</v>
      </c>
      <c r="E48" s="17" t="s">
        <v>307</v>
      </c>
      <c r="F48" s="48" t="s">
        <v>308</v>
      </c>
      <c r="G48" s="48" t="s">
        <v>309</v>
      </c>
      <c r="H48" s="17" t="s">
        <v>419</v>
      </c>
      <c r="I48" s="47" t="s">
        <v>53</v>
      </c>
      <c r="J48" s="53">
        <v>426500</v>
      </c>
      <c r="K48" s="68" t="s">
        <v>269</v>
      </c>
      <c r="L48" s="61"/>
      <c r="N48" s="69"/>
    </row>
    <row r="49" spans="1:14" ht="114.75">
      <c r="A49" s="71">
        <v>40</v>
      </c>
      <c r="B49" s="75" t="s">
        <v>407</v>
      </c>
      <c r="C49" s="63" t="s">
        <v>413</v>
      </c>
      <c r="D49" s="64" t="s">
        <v>399</v>
      </c>
      <c r="E49" s="17" t="s">
        <v>400</v>
      </c>
      <c r="F49" s="50">
        <v>1078622000060</v>
      </c>
      <c r="G49" s="50">
        <v>8622014042</v>
      </c>
      <c r="H49" s="17" t="s">
        <v>418</v>
      </c>
      <c r="I49" s="70" t="s">
        <v>53</v>
      </c>
      <c r="J49" s="51">
        <v>12788042</v>
      </c>
      <c r="K49" s="67" t="s">
        <v>269</v>
      </c>
      <c r="L49" s="61"/>
      <c r="N49" s="66"/>
    </row>
    <row r="50" spans="1:12" ht="12.75">
      <c r="A50" s="430" t="s">
        <v>48</v>
      </c>
      <c r="B50" s="430"/>
      <c r="C50" s="430"/>
      <c r="D50" s="430"/>
      <c r="E50" s="430"/>
      <c r="F50" s="430"/>
      <c r="G50" s="430"/>
      <c r="H50" s="430"/>
      <c r="I50" s="430"/>
      <c r="J50" s="430"/>
      <c r="K50" s="430"/>
      <c r="L50" s="430"/>
    </row>
    <row r="51" spans="1:12" ht="12.75">
      <c r="A51" s="425"/>
      <c r="B51" s="425"/>
      <c r="C51" s="61"/>
      <c r="D51" s="61"/>
      <c r="E51" s="61"/>
      <c r="F51" s="61"/>
      <c r="G51" s="61"/>
      <c r="H51" s="61"/>
      <c r="I51" s="61"/>
      <c r="J51" s="61"/>
      <c r="K51" s="61"/>
      <c r="L51" s="61"/>
    </row>
    <row r="52" spans="1:12" ht="12.75">
      <c r="A52" s="425"/>
      <c r="B52" s="425"/>
      <c r="C52" s="61"/>
      <c r="D52" s="61"/>
      <c r="E52" s="61"/>
      <c r="F52" s="61"/>
      <c r="G52" s="61"/>
      <c r="H52" s="61"/>
      <c r="I52" s="61"/>
      <c r="J52" s="61"/>
      <c r="K52" s="61"/>
      <c r="L52" s="61"/>
    </row>
    <row r="53" spans="1:12" ht="12.75">
      <c r="A53" s="420" t="s">
        <v>13</v>
      </c>
      <c r="B53" s="420"/>
      <c r="C53" s="420"/>
      <c r="D53" s="420"/>
      <c r="E53" s="420"/>
      <c r="F53" s="420"/>
      <c r="G53" s="420"/>
      <c r="H53" s="420"/>
      <c r="I53" s="420"/>
      <c r="J53" s="420"/>
      <c r="K53" s="420"/>
      <c r="L53" s="420"/>
    </row>
    <row r="54" spans="1:12" ht="63.75">
      <c r="A54" s="71">
        <v>1</v>
      </c>
      <c r="B54" s="75" t="s">
        <v>404</v>
      </c>
      <c r="C54" s="63" t="s">
        <v>297</v>
      </c>
      <c r="D54" s="13" t="s">
        <v>191</v>
      </c>
      <c r="E54" s="13" t="s">
        <v>366</v>
      </c>
      <c r="F54" s="14">
        <v>1118622002476</v>
      </c>
      <c r="G54" s="14">
        <v>8622021970</v>
      </c>
      <c r="H54" s="10" t="s">
        <v>17</v>
      </c>
      <c r="I54" s="21" t="s">
        <v>53</v>
      </c>
      <c r="J54" s="15" t="s">
        <v>296</v>
      </c>
      <c r="K54" s="22" t="s">
        <v>272</v>
      </c>
      <c r="L54" s="62"/>
    </row>
    <row r="55" spans="1:12" ht="38.25">
      <c r="A55" s="71">
        <v>2</v>
      </c>
      <c r="B55" s="75" t="s">
        <v>404</v>
      </c>
      <c r="C55" s="63" t="s">
        <v>347</v>
      </c>
      <c r="D55" s="13" t="s">
        <v>292</v>
      </c>
      <c r="E55" s="13" t="s">
        <v>367</v>
      </c>
      <c r="F55" s="14">
        <v>1108622000398</v>
      </c>
      <c r="G55" s="14">
        <v>8622019435</v>
      </c>
      <c r="H55" s="10" t="s">
        <v>17</v>
      </c>
      <c r="I55" s="21" t="s">
        <v>53</v>
      </c>
      <c r="J55" s="19">
        <v>71249</v>
      </c>
      <c r="K55" s="22" t="s">
        <v>272</v>
      </c>
      <c r="L55" s="61"/>
    </row>
    <row r="56" spans="1:12" ht="38.25">
      <c r="A56" s="71">
        <v>3</v>
      </c>
      <c r="B56" s="75" t="s">
        <v>405</v>
      </c>
      <c r="C56" s="63" t="s">
        <v>348</v>
      </c>
      <c r="D56" s="13" t="s">
        <v>349</v>
      </c>
      <c r="E56" s="13" t="s">
        <v>368</v>
      </c>
      <c r="F56" s="14">
        <v>1128622001530</v>
      </c>
      <c r="G56" s="14">
        <v>8622023696</v>
      </c>
      <c r="H56" s="10" t="s">
        <v>17</v>
      </c>
      <c r="I56" s="21" t="s">
        <v>53</v>
      </c>
      <c r="J56" s="19">
        <v>41130</v>
      </c>
      <c r="K56" s="22" t="s">
        <v>344</v>
      </c>
      <c r="L56" s="61"/>
    </row>
    <row r="57" spans="1:12" ht="51">
      <c r="A57" s="71">
        <v>4</v>
      </c>
      <c r="B57" s="75" t="s">
        <v>405</v>
      </c>
      <c r="C57" s="63" t="s">
        <v>356</v>
      </c>
      <c r="D57" s="13" t="s">
        <v>357</v>
      </c>
      <c r="E57" s="13" t="s">
        <v>369</v>
      </c>
      <c r="F57" s="14">
        <v>1128622001375</v>
      </c>
      <c r="G57" s="14">
        <v>8622023537</v>
      </c>
      <c r="H57" s="10" t="s">
        <v>17</v>
      </c>
      <c r="I57" s="21" t="s">
        <v>53</v>
      </c>
      <c r="J57" s="19">
        <v>50000</v>
      </c>
      <c r="K57" s="22" t="s">
        <v>344</v>
      </c>
      <c r="L57" s="61"/>
    </row>
    <row r="58" spans="1:12" ht="51">
      <c r="A58" s="71">
        <v>5</v>
      </c>
      <c r="B58" s="75" t="s">
        <v>406</v>
      </c>
      <c r="C58" s="63" t="s">
        <v>370</v>
      </c>
      <c r="D58" s="13" t="s">
        <v>365</v>
      </c>
      <c r="E58" s="8" t="s">
        <v>375</v>
      </c>
      <c r="F58" s="14">
        <v>1118622001618</v>
      </c>
      <c r="G58" s="14">
        <v>8622021787</v>
      </c>
      <c r="H58" s="10" t="s">
        <v>17</v>
      </c>
      <c r="I58" s="21" t="s">
        <v>53</v>
      </c>
      <c r="J58" s="19">
        <v>17192</v>
      </c>
      <c r="K58" s="22" t="s">
        <v>344</v>
      </c>
      <c r="L58" s="61"/>
    </row>
    <row r="59" spans="2:12" ht="12.75">
      <c r="B59" s="65"/>
      <c r="C59" s="59"/>
      <c r="D59" s="59"/>
      <c r="E59" s="59"/>
      <c r="H59" s="65"/>
      <c r="I59" s="65"/>
      <c r="J59" s="66"/>
      <c r="K59" s="59"/>
      <c r="L59" s="55"/>
    </row>
    <row r="60" ht="12.75">
      <c r="L60" s="55"/>
    </row>
    <row r="61" ht="12.75">
      <c r="L61" s="55"/>
    </row>
    <row r="62" ht="12.75">
      <c r="L62" s="55"/>
    </row>
    <row r="63" ht="12.75">
      <c r="L63" s="55"/>
    </row>
    <row r="64" ht="12.75">
      <c r="L64" s="55"/>
    </row>
    <row r="65" ht="12.75">
      <c r="L65" s="55"/>
    </row>
    <row r="66" ht="12.75">
      <c r="L66" s="55"/>
    </row>
    <row r="67" ht="12.75">
      <c r="L67" s="55"/>
    </row>
    <row r="68" spans="6:11" ht="12.75">
      <c r="F68" s="57"/>
      <c r="G68" s="57"/>
      <c r="H68" s="57"/>
      <c r="I68" s="57"/>
      <c r="J68" s="57"/>
      <c r="K68" s="57"/>
    </row>
    <row r="69" spans="6:11" ht="12.75">
      <c r="F69" s="57"/>
      <c r="G69" s="57"/>
      <c r="H69" s="57"/>
      <c r="I69" s="57"/>
      <c r="J69" s="57"/>
      <c r="K69" s="57"/>
    </row>
    <row r="70" spans="6:11" ht="12.75">
      <c r="F70" s="57"/>
      <c r="G70" s="57"/>
      <c r="H70" s="57"/>
      <c r="I70" s="57"/>
      <c r="J70" s="57"/>
      <c r="K70" s="57"/>
    </row>
    <row r="71" spans="6:11" ht="12.75">
      <c r="F71" s="57"/>
      <c r="G71" s="57"/>
      <c r="H71" s="57"/>
      <c r="I71" s="57"/>
      <c r="J71" s="57"/>
      <c r="K71" s="57"/>
    </row>
    <row r="72" spans="6:11" ht="12.75">
      <c r="F72" s="57"/>
      <c r="G72" s="57"/>
      <c r="H72" s="57"/>
      <c r="I72" s="57"/>
      <c r="J72" s="57"/>
      <c r="K72" s="57"/>
    </row>
    <row r="73" spans="6:11" ht="12.75">
      <c r="F73" s="57"/>
      <c r="G73" s="57"/>
      <c r="H73" s="57"/>
      <c r="I73" s="57"/>
      <c r="J73" s="57"/>
      <c r="K73" s="57"/>
    </row>
    <row r="74" spans="6:11" ht="12.75">
      <c r="F74" s="57"/>
      <c r="G74" s="57"/>
      <c r="H74" s="57"/>
      <c r="I74" s="57"/>
      <c r="J74" s="57"/>
      <c r="K74" s="57"/>
    </row>
    <row r="75" spans="6:11" ht="12.75">
      <c r="F75" s="57"/>
      <c r="G75" s="57"/>
      <c r="H75" s="57"/>
      <c r="I75" s="57"/>
      <c r="J75" s="57"/>
      <c r="K75" s="57"/>
    </row>
    <row r="76" spans="6:11" ht="12.75">
      <c r="F76" s="57"/>
      <c r="G76" s="57"/>
      <c r="H76" s="57"/>
      <c r="I76" s="57"/>
      <c r="J76" s="57"/>
      <c r="K76" s="57"/>
    </row>
    <row r="77" spans="6:11" ht="12.75">
      <c r="F77" s="57"/>
      <c r="G77" s="57"/>
      <c r="H77" s="57"/>
      <c r="I77" s="57"/>
      <c r="J77" s="57"/>
      <c r="K77" s="57"/>
    </row>
    <row r="78" ht="12.75">
      <c r="K78" s="57"/>
    </row>
    <row r="79" ht="12.75">
      <c r="K79" s="57"/>
    </row>
    <row r="80" ht="12.75">
      <c r="K80" s="57"/>
    </row>
    <row r="81" ht="12.75">
      <c r="K81" s="57"/>
    </row>
    <row r="82" ht="12.75">
      <c r="K82" s="57"/>
    </row>
    <row r="83" ht="12.75">
      <c r="K83" s="57"/>
    </row>
  </sheetData>
  <sheetProtection/>
  <mergeCells count="14">
    <mergeCell ref="A3:L3"/>
    <mergeCell ref="H5:K5"/>
    <mergeCell ref="L5:L6"/>
    <mergeCell ref="A7:B7"/>
    <mergeCell ref="A2:L2"/>
    <mergeCell ref="A9:L9"/>
    <mergeCell ref="A8:L8"/>
    <mergeCell ref="A53:L53"/>
    <mergeCell ref="A52:B52"/>
    <mergeCell ref="A51:B51"/>
    <mergeCell ref="A50:L50"/>
    <mergeCell ref="C5:C6"/>
    <mergeCell ref="D5:G5"/>
    <mergeCell ref="A5:B6"/>
  </mergeCells>
  <printOptions/>
  <pageMargins left="0.7086614173228347" right="0.15748031496062992" top="0.35433070866141736" bottom="0.35433070866141736" header="0.31496062992125984" footer="0.31496062992125984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7">
      <selection activeCell="F19" sqref="F19"/>
    </sheetView>
  </sheetViews>
  <sheetFormatPr defaultColWidth="9.00390625" defaultRowHeight="12.75"/>
  <cols>
    <col min="1" max="1" width="10.125" style="7" customWidth="1"/>
    <col min="2" max="2" width="18.875" style="7" customWidth="1"/>
    <col min="3" max="3" width="16.375" style="7" customWidth="1"/>
    <col min="4" max="4" width="16.875" style="7" customWidth="1"/>
    <col min="5" max="5" width="18.75390625" style="7" customWidth="1"/>
    <col min="6" max="6" width="14.75390625" style="7" customWidth="1"/>
    <col min="7" max="7" width="10.25390625" style="7" customWidth="1"/>
    <col min="8" max="8" width="9.375" style="7" customWidth="1"/>
    <col min="9" max="9" width="11.25390625" style="7" customWidth="1"/>
    <col min="10" max="10" width="14.375" style="7" customWidth="1"/>
    <col min="11" max="11" width="11.375" style="41" customWidth="1"/>
    <col min="12" max="16384" width="9.125" style="7" customWidth="1"/>
  </cols>
  <sheetData>
    <row r="1" spans="1:11" ht="12.75">
      <c r="A1" s="23"/>
      <c r="B1" s="24"/>
      <c r="C1" s="24"/>
      <c r="D1" s="24"/>
      <c r="E1" s="24"/>
      <c r="F1" s="24"/>
      <c r="G1" s="24"/>
      <c r="H1" s="24"/>
      <c r="I1" s="24"/>
      <c r="J1" s="24"/>
      <c r="K1" s="4"/>
    </row>
    <row r="2" spans="1:11" s="35" customFormat="1" ht="15.75">
      <c r="A2" s="431" t="s">
        <v>0</v>
      </c>
      <c r="B2" s="432"/>
      <c r="C2" s="432"/>
      <c r="D2" s="432"/>
      <c r="E2" s="432"/>
      <c r="F2" s="432"/>
      <c r="G2" s="432"/>
      <c r="H2" s="432"/>
      <c r="I2" s="432"/>
      <c r="J2" s="432"/>
      <c r="K2" s="25"/>
    </row>
    <row r="3" spans="1:11" s="35" customFormat="1" ht="15.75">
      <c r="A3" s="431" t="s">
        <v>15</v>
      </c>
      <c r="B3" s="432"/>
      <c r="C3" s="432"/>
      <c r="D3" s="432"/>
      <c r="E3" s="432"/>
      <c r="F3" s="432"/>
      <c r="G3" s="432"/>
      <c r="H3" s="432"/>
      <c r="I3" s="432"/>
      <c r="J3" s="432"/>
      <c r="K3" s="25"/>
    </row>
    <row r="4" spans="1:11" ht="12.75">
      <c r="A4" s="26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4"/>
    </row>
    <row r="5" spans="1:11" ht="75" customHeight="1">
      <c r="A5" s="433" t="s">
        <v>2</v>
      </c>
      <c r="B5" s="434" t="s">
        <v>3</v>
      </c>
      <c r="C5" s="434" t="s">
        <v>4</v>
      </c>
      <c r="D5" s="434"/>
      <c r="E5" s="434"/>
      <c r="F5" s="434"/>
      <c r="G5" s="434" t="s">
        <v>5</v>
      </c>
      <c r="H5" s="434"/>
      <c r="I5" s="434"/>
      <c r="J5" s="434"/>
      <c r="K5" s="435" t="s">
        <v>16</v>
      </c>
    </row>
    <row r="6" spans="1:11" ht="145.5" customHeight="1">
      <c r="A6" s="433"/>
      <c r="B6" s="434"/>
      <c r="C6" s="1" t="s">
        <v>6</v>
      </c>
      <c r="D6" s="1" t="s">
        <v>7</v>
      </c>
      <c r="E6" s="1" t="s">
        <v>8</v>
      </c>
      <c r="F6" s="1" t="s">
        <v>14</v>
      </c>
      <c r="G6" s="1" t="s">
        <v>9</v>
      </c>
      <c r="H6" s="1" t="s">
        <v>10</v>
      </c>
      <c r="I6" s="1" t="s">
        <v>18</v>
      </c>
      <c r="J6" s="1" t="s">
        <v>11</v>
      </c>
      <c r="K6" s="435"/>
    </row>
    <row r="7" spans="1:11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4"/>
    </row>
    <row r="8" spans="1:11" ht="12.75">
      <c r="A8" s="420" t="s">
        <v>149</v>
      </c>
      <c r="B8" s="420"/>
      <c r="C8" s="420"/>
      <c r="D8" s="420"/>
      <c r="E8" s="420"/>
      <c r="F8" s="420"/>
      <c r="G8" s="420"/>
      <c r="H8" s="420"/>
      <c r="I8" s="420"/>
      <c r="J8" s="420"/>
      <c r="K8" s="420"/>
    </row>
    <row r="9" spans="1:11" ht="12.75">
      <c r="A9" s="436" t="s">
        <v>12</v>
      </c>
      <c r="B9" s="436"/>
      <c r="C9" s="436"/>
      <c r="D9" s="436"/>
      <c r="E9" s="436"/>
      <c r="F9" s="436"/>
      <c r="G9" s="436"/>
      <c r="H9" s="436"/>
      <c r="I9" s="436"/>
      <c r="J9" s="436"/>
      <c r="K9" s="437"/>
    </row>
    <row r="10" spans="1:11" ht="51">
      <c r="A10" s="1" t="s">
        <v>37</v>
      </c>
      <c r="B10" s="2" t="s">
        <v>33</v>
      </c>
      <c r="C10" s="17" t="s">
        <v>19</v>
      </c>
      <c r="D10" s="17" t="s">
        <v>20</v>
      </c>
      <c r="E10" s="3" t="s">
        <v>21</v>
      </c>
      <c r="F10" s="3" t="s">
        <v>22</v>
      </c>
      <c r="G10" s="1" t="s">
        <v>24</v>
      </c>
      <c r="H10" s="1" t="s">
        <v>23</v>
      </c>
      <c r="I10" s="1"/>
      <c r="J10" s="1" t="s">
        <v>32</v>
      </c>
      <c r="K10" s="5"/>
    </row>
    <row r="11" spans="1:11" ht="51">
      <c r="A11" s="1" t="s">
        <v>38</v>
      </c>
      <c r="B11" s="2" t="s">
        <v>34</v>
      </c>
      <c r="C11" s="17" t="s">
        <v>25</v>
      </c>
      <c r="D11" s="17" t="s">
        <v>26</v>
      </c>
      <c r="E11" s="3" t="s">
        <v>27</v>
      </c>
      <c r="F11" s="3" t="s">
        <v>28</v>
      </c>
      <c r="G11" s="1" t="s">
        <v>24</v>
      </c>
      <c r="H11" s="1" t="s">
        <v>23</v>
      </c>
      <c r="I11" s="1"/>
      <c r="J11" s="1" t="s">
        <v>32</v>
      </c>
      <c r="K11" s="5"/>
    </row>
    <row r="12" spans="1:11" ht="51">
      <c r="A12" s="1" t="s">
        <v>39</v>
      </c>
      <c r="B12" s="2" t="s">
        <v>36</v>
      </c>
      <c r="C12" s="17" t="s">
        <v>246</v>
      </c>
      <c r="D12" s="17" t="s">
        <v>29</v>
      </c>
      <c r="E12" s="3" t="s">
        <v>30</v>
      </c>
      <c r="F12" s="3" t="s">
        <v>31</v>
      </c>
      <c r="G12" s="1" t="s">
        <v>24</v>
      </c>
      <c r="H12" s="1" t="s">
        <v>23</v>
      </c>
      <c r="I12" s="1"/>
      <c r="J12" s="1" t="s">
        <v>32</v>
      </c>
      <c r="K12" s="4"/>
    </row>
    <row r="13" spans="1:11" ht="63.75">
      <c r="A13" s="1" t="s">
        <v>151</v>
      </c>
      <c r="B13" s="20" t="s">
        <v>163</v>
      </c>
      <c r="C13" s="17" t="s">
        <v>164</v>
      </c>
      <c r="D13" s="17" t="s">
        <v>165</v>
      </c>
      <c r="E13" s="3" t="s">
        <v>171</v>
      </c>
      <c r="F13" s="3" t="s">
        <v>168</v>
      </c>
      <c r="G13" s="1" t="s">
        <v>170</v>
      </c>
      <c r="H13" s="21" t="s">
        <v>53</v>
      </c>
      <c r="I13" s="28">
        <v>50000</v>
      </c>
      <c r="J13" s="27">
        <v>41395</v>
      </c>
      <c r="K13" s="4"/>
    </row>
    <row r="14" spans="1:11" ht="63.75">
      <c r="A14" s="1" t="s">
        <v>153</v>
      </c>
      <c r="B14" s="20" t="s">
        <v>163</v>
      </c>
      <c r="C14" s="17" t="s">
        <v>166</v>
      </c>
      <c r="D14" s="17" t="s">
        <v>167</v>
      </c>
      <c r="E14" s="3" t="s">
        <v>172</v>
      </c>
      <c r="F14" s="3" t="s">
        <v>169</v>
      </c>
      <c r="G14" s="1" t="s">
        <v>170</v>
      </c>
      <c r="H14" s="21" t="s">
        <v>53</v>
      </c>
      <c r="I14" s="28">
        <v>50000</v>
      </c>
      <c r="J14" s="27">
        <v>41395</v>
      </c>
      <c r="K14" s="4"/>
    </row>
    <row r="15" spans="1:11" ht="102">
      <c r="A15" s="1" t="s">
        <v>158</v>
      </c>
      <c r="B15" s="20" t="s">
        <v>241</v>
      </c>
      <c r="C15" s="8" t="s">
        <v>152</v>
      </c>
      <c r="D15" s="8" t="s">
        <v>112</v>
      </c>
      <c r="E15" s="9">
        <v>312862206600041</v>
      </c>
      <c r="F15" s="9">
        <v>862202048697</v>
      </c>
      <c r="G15" s="10" t="s">
        <v>17</v>
      </c>
      <c r="H15" s="21" t="s">
        <v>53</v>
      </c>
      <c r="I15" s="11">
        <v>51135</v>
      </c>
      <c r="J15" s="22" t="s">
        <v>150</v>
      </c>
      <c r="K15" s="4"/>
    </row>
    <row r="16" spans="1:11" ht="114.75">
      <c r="A16" s="1" t="s">
        <v>177</v>
      </c>
      <c r="B16" s="20" t="s">
        <v>242</v>
      </c>
      <c r="C16" s="8" t="s">
        <v>154</v>
      </c>
      <c r="D16" s="8" t="s">
        <v>155</v>
      </c>
      <c r="E16" s="3" t="s">
        <v>156</v>
      </c>
      <c r="F16" s="3" t="s">
        <v>157</v>
      </c>
      <c r="G16" s="10" t="s">
        <v>17</v>
      </c>
      <c r="H16" s="21" t="s">
        <v>53</v>
      </c>
      <c r="I16" s="11">
        <v>53019</v>
      </c>
      <c r="J16" s="22" t="s">
        <v>150</v>
      </c>
      <c r="K16" s="4"/>
    </row>
    <row r="17" spans="1:11" ht="126" customHeight="1">
      <c r="A17" s="1" t="s">
        <v>178</v>
      </c>
      <c r="B17" s="20" t="s">
        <v>243</v>
      </c>
      <c r="C17" s="8" t="s">
        <v>159</v>
      </c>
      <c r="D17" s="8" t="s">
        <v>160</v>
      </c>
      <c r="E17" s="32" t="s">
        <v>161</v>
      </c>
      <c r="F17" s="32" t="s">
        <v>162</v>
      </c>
      <c r="G17" s="8" t="s">
        <v>174</v>
      </c>
      <c r="H17" s="31" t="s">
        <v>175</v>
      </c>
      <c r="I17" s="29" t="s">
        <v>173</v>
      </c>
      <c r="J17" s="30" t="s">
        <v>176</v>
      </c>
      <c r="K17" s="4"/>
    </row>
    <row r="18" spans="1:11" ht="89.25">
      <c r="A18" s="1" t="s">
        <v>179</v>
      </c>
      <c r="B18" s="20" t="s">
        <v>195</v>
      </c>
      <c r="C18" s="8" t="s">
        <v>180</v>
      </c>
      <c r="D18" s="8" t="s">
        <v>181</v>
      </c>
      <c r="E18" s="32" t="s">
        <v>182</v>
      </c>
      <c r="F18" s="32" t="s">
        <v>183</v>
      </c>
      <c r="G18" s="8" t="s">
        <v>184</v>
      </c>
      <c r="H18" s="33" t="s">
        <v>53</v>
      </c>
      <c r="I18" s="29">
        <v>16365</v>
      </c>
      <c r="J18" s="22" t="s">
        <v>150</v>
      </c>
      <c r="K18" s="4"/>
    </row>
    <row r="19" spans="1:11" ht="127.5">
      <c r="A19" s="1" t="s">
        <v>185</v>
      </c>
      <c r="B19" s="20" t="s">
        <v>192</v>
      </c>
      <c r="C19" s="8" t="s">
        <v>186</v>
      </c>
      <c r="D19" s="8" t="s">
        <v>187</v>
      </c>
      <c r="E19" s="32" t="s">
        <v>188</v>
      </c>
      <c r="F19" s="32" t="s">
        <v>189</v>
      </c>
      <c r="G19" s="8" t="s">
        <v>184</v>
      </c>
      <c r="H19" s="33" t="s">
        <v>53</v>
      </c>
      <c r="I19" s="29">
        <v>150000</v>
      </c>
      <c r="J19" s="22" t="s">
        <v>150</v>
      </c>
      <c r="K19" s="4"/>
    </row>
    <row r="20" spans="1:11" ht="140.25">
      <c r="A20" s="1" t="s">
        <v>194</v>
      </c>
      <c r="B20" s="20" t="s">
        <v>196</v>
      </c>
      <c r="C20" s="8" t="s">
        <v>197</v>
      </c>
      <c r="D20" s="8" t="s">
        <v>247</v>
      </c>
      <c r="E20" s="32" t="s">
        <v>198</v>
      </c>
      <c r="F20" s="32" t="s">
        <v>199</v>
      </c>
      <c r="G20" s="8" t="s">
        <v>184</v>
      </c>
      <c r="H20" s="33" t="s">
        <v>53</v>
      </c>
      <c r="I20" s="29">
        <v>56030</v>
      </c>
      <c r="J20" s="22" t="s">
        <v>150</v>
      </c>
      <c r="K20" s="4"/>
    </row>
    <row r="21" spans="1:11" ht="140.25">
      <c r="A21" s="1" t="s">
        <v>200</v>
      </c>
      <c r="B21" s="20" t="s">
        <v>201</v>
      </c>
      <c r="C21" s="8" t="s">
        <v>202</v>
      </c>
      <c r="D21" s="8" t="s">
        <v>205</v>
      </c>
      <c r="E21" s="32" t="s">
        <v>203</v>
      </c>
      <c r="F21" s="32" t="s">
        <v>204</v>
      </c>
      <c r="G21" s="8" t="s">
        <v>184</v>
      </c>
      <c r="H21" s="33" t="s">
        <v>53</v>
      </c>
      <c r="I21" s="29">
        <v>120000</v>
      </c>
      <c r="J21" s="22" t="s">
        <v>150</v>
      </c>
      <c r="K21" s="4"/>
    </row>
    <row r="22" spans="1:11" ht="127.5">
      <c r="A22" s="1" t="s">
        <v>200</v>
      </c>
      <c r="B22" s="20" t="s">
        <v>207</v>
      </c>
      <c r="C22" s="8" t="s">
        <v>206</v>
      </c>
      <c r="D22" s="8" t="s">
        <v>248</v>
      </c>
      <c r="E22" s="9">
        <v>311862227000059</v>
      </c>
      <c r="F22" s="9">
        <v>862200764945</v>
      </c>
      <c r="G22" s="10" t="s">
        <v>17</v>
      </c>
      <c r="H22" s="21" t="s">
        <v>53</v>
      </c>
      <c r="I22" s="11">
        <v>27660</v>
      </c>
      <c r="J22" s="22" t="s">
        <v>150</v>
      </c>
      <c r="K22" s="4"/>
    </row>
    <row r="23" spans="1:11" ht="127.5">
      <c r="A23" s="1" t="s">
        <v>200</v>
      </c>
      <c r="B23" s="20" t="s">
        <v>208</v>
      </c>
      <c r="C23" s="8" t="s">
        <v>209</v>
      </c>
      <c r="D23" s="8" t="s">
        <v>210</v>
      </c>
      <c r="E23" s="9">
        <v>308862229000011</v>
      </c>
      <c r="F23" s="9">
        <v>663104858516</v>
      </c>
      <c r="G23" s="10" t="s">
        <v>17</v>
      </c>
      <c r="H23" s="21" t="s">
        <v>53</v>
      </c>
      <c r="I23" s="11">
        <v>69234</v>
      </c>
      <c r="J23" s="22" t="s">
        <v>150</v>
      </c>
      <c r="K23" s="5"/>
    </row>
    <row r="24" spans="1:11" ht="127.5">
      <c r="A24" s="1" t="s">
        <v>213</v>
      </c>
      <c r="B24" s="20" t="s">
        <v>211</v>
      </c>
      <c r="C24" s="8" t="s">
        <v>215</v>
      </c>
      <c r="D24" s="8" t="s">
        <v>212</v>
      </c>
      <c r="E24" s="9">
        <v>313862210000021</v>
      </c>
      <c r="F24" s="9">
        <v>862201176488</v>
      </c>
      <c r="G24" s="10" t="s">
        <v>17</v>
      </c>
      <c r="H24" s="21" t="s">
        <v>53</v>
      </c>
      <c r="I24" s="19">
        <v>63252</v>
      </c>
      <c r="J24" s="22" t="s">
        <v>150</v>
      </c>
      <c r="K24" s="5"/>
    </row>
    <row r="25" spans="1:11" ht="127.5">
      <c r="A25" s="1" t="s">
        <v>214</v>
      </c>
      <c r="B25" s="20" t="s">
        <v>217</v>
      </c>
      <c r="C25" s="8" t="s">
        <v>216</v>
      </c>
      <c r="D25" s="8" t="s">
        <v>218</v>
      </c>
      <c r="E25" s="32" t="s">
        <v>219</v>
      </c>
      <c r="F25" s="32" t="s">
        <v>220</v>
      </c>
      <c r="G25" s="10" t="s">
        <v>17</v>
      </c>
      <c r="H25" s="21" t="s">
        <v>53</v>
      </c>
      <c r="I25" s="19">
        <v>166772</v>
      </c>
      <c r="J25" s="22" t="s">
        <v>150</v>
      </c>
      <c r="K25" s="4"/>
    </row>
    <row r="26" spans="1:11" ht="76.5">
      <c r="A26" s="34" t="s">
        <v>252</v>
      </c>
      <c r="B26" s="20" t="s">
        <v>236</v>
      </c>
      <c r="C26" s="8" t="s">
        <v>221</v>
      </c>
      <c r="D26" s="8" t="s">
        <v>249</v>
      </c>
      <c r="E26" s="32" t="s">
        <v>222</v>
      </c>
      <c r="F26" s="32" t="s">
        <v>223</v>
      </c>
      <c r="G26" s="10" t="s">
        <v>17</v>
      </c>
      <c r="H26" s="21" t="s">
        <v>53</v>
      </c>
      <c r="I26" s="19">
        <v>50000</v>
      </c>
      <c r="J26" s="22" t="s">
        <v>224</v>
      </c>
      <c r="K26" s="4"/>
    </row>
    <row r="27" spans="1:11" ht="76.5">
      <c r="A27" s="34" t="s">
        <v>253</v>
      </c>
      <c r="B27" s="20" t="s">
        <v>237</v>
      </c>
      <c r="C27" s="8" t="s">
        <v>225</v>
      </c>
      <c r="D27" s="8" t="s">
        <v>226</v>
      </c>
      <c r="E27" s="32" t="s">
        <v>227</v>
      </c>
      <c r="F27" s="32" t="s">
        <v>228</v>
      </c>
      <c r="G27" s="10" t="s">
        <v>17</v>
      </c>
      <c r="H27" s="21" t="s">
        <v>53</v>
      </c>
      <c r="I27" s="19">
        <v>18643</v>
      </c>
      <c r="J27" s="22" t="s">
        <v>224</v>
      </c>
      <c r="K27" s="4"/>
    </row>
    <row r="28" spans="1:11" ht="102">
      <c r="A28" s="34" t="s">
        <v>254</v>
      </c>
      <c r="B28" s="20" t="s">
        <v>239</v>
      </c>
      <c r="C28" s="8" t="s">
        <v>229</v>
      </c>
      <c r="D28" s="8" t="s">
        <v>230</v>
      </c>
      <c r="E28" s="32" t="s">
        <v>40</v>
      </c>
      <c r="F28" s="32" t="s">
        <v>41</v>
      </c>
      <c r="G28" s="10" t="s">
        <v>17</v>
      </c>
      <c r="H28" s="21" t="s">
        <v>53</v>
      </c>
      <c r="I28" s="19">
        <v>103074</v>
      </c>
      <c r="J28" s="22" t="s">
        <v>224</v>
      </c>
      <c r="K28" s="4"/>
    </row>
    <row r="29" spans="1:11" ht="76.5">
      <c r="A29" s="34" t="s">
        <v>255</v>
      </c>
      <c r="B29" s="20" t="s">
        <v>238</v>
      </c>
      <c r="C29" s="8" t="s">
        <v>231</v>
      </c>
      <c r="D29" s="8" t="s">
        <v>250</v>
      </c>
      <c r="E29" s="32" t="s">
        <v>232</v>
      </c>
      <c r="F29" s="32" t="s">
        <v>233</v>
      </c>
      <c r="G29" s="10" t="s">
        <v>17</v>
      </c>
      <c r="H29" s="21" t="s">
        <v>53</v>
      </c>
      <c r="I29" s="19">
        <v>50000</v>
      </c>
      <c r="J29" s="22" t="s">
        <v>224</v>
      </c>
      <c r="K29" s="4"/>
    </row>
    <row r="30" spans="1:11" ht="76.5">
      <c r="A30" s="34" t="s">
        <v>256</v>
      </c>
      <c r="B30" s="20" t="s">
        <v>240</v>
      </c>
      <c r="C30" s="8" t="s">
        <v>234</v>
      </c>
      <c r="D30" s="8" t="s">
        <v>251</v>
      </c>
      <c r="E30" s="32" t="s">
        <v>44</v>
      </c>
      <c r="F30" s="32" t="s">
        <v>45</v>
      </c>
      <c r="G30" s="10" t="s">
        <v>17</v>
      </c>
      <c r="H30" s="21" t="s">
        <v>53</v>
      </c>
      <c r="I30" s="19">
        <v>119336</v>
      </c>
      <c r="J30" s="22" t="s">
        <v>224</v>
      </c>
      <c r="K30" s="4"/>
    </row>
    <row r="31" spans="1:11" ht="94.5" customHeight="1">
      <c r="A31" s="34" t="s">
        <v>257</v>
      </c>
      <c r="B31" s="20" t="s">
        <v>244</v>
      </c>
      <c r="C31" s="8" t="s">
        <v>235</v>
      </c>
      <c r="D31" s="8" t="s">
        <v>245</v>
      </c>
      <c r="E31" s="32" t="s">
        <v>42</v>
      </c>
      <c r="F31" s="32" t="s">
        <v>43</v>
      </c>
      <c r="G31" s="10" t="s">
        <v>17</v>
      </c>
      <c r="H31" s="21" t="s">
        <v>53</v>
      </c>
      <c r="I31" s="19">
        <v>14664</v>
      </c>
      <c r="J31" s="22" t="s">
        <v>224</v>
      </c>
      <c r="K31" s="4"/>
    </row>
    <row r="32" spans="1:11" ht="76.5">
      <c r="A32" s="1" t="s">
        <v>258</v>
      </c>
      <c r="B32" s="20" t="s">
        <v>264</v>
      </c>
      <c r="C32" s="8" t="s">
        <v>259</v>
      </c>
      <c r="D32" s="8" t="s">
        <v>249</v>
      </c>
      <c r="E32" s="32" t="s">
        <v>260</v>
      </c>
      <c r="F32" s="32" t="s">
        <v>261</v>
      </c>
      <c r="G32" s="10" t="s">
        <v>17</v>
      </c>
      <c r="H32" s="21" t="s">
        <v>53</v>
      </c>
      <c r="I32" s="19">
        <v>50000</v>
      </c>
      <c r="J32" s="22" t="s">
        <v>262</v>
      </c>
      <c r="K32" s="4"/>
    </row>
    <row r="33" spans="1:11" ht="12.75">
      <c r="A33" s="1"/>
      <c r="B33" s="20"/>
      <c r="C33" s="8"/>
      <c r="D33" s="8"/>
      <c r="E33" s="32"/>
      <c r="F33" s="32"/>
      <c r="G33" s="10"/>
      <c r="H33" s="21"/>
      <c r="I33" s="19"/>
      <c r="J33" s="22"/>
      <c r="K33" s="4"/>
    </row>
    <row r="34" spans="1:11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4"/>
    </row>
    <row r="35" spans="1:11" ht="15" customHeight="1">
      <c r="A35" s="438" t="s">
        <v>48</v>
      </c>
      <c r="B35" s="439"/>
      <c r="C35" s="439"/>
      <c r="D35" s="439"/>
      <c r="E35" s="439"/>
      <c r="F35" s="439"/>
      <c r="G35" s="439"/>
      <c r="H35" s="439"/>
      <c r="I35" s="439"/>
      <c r="J35" s="439"/>
      <c r="K35" s="439"/>
    </row>
    <row r="36" spans="1:11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4"/>
    </row>
    <row r="37" spans="1:11" s="6" customFormat="1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4"/>
    </row>
    <row r="38" spans="1:11" s="6" customFormat="1" ht="12.75">
      <c r="A38" s="436" t="s">
        <v>13</v>
      </c>
      <c r="B38" s="436"/>
      <c r="C38" s="436"/>
      <c r="D38" s="436"/>
      <c r="E38" s="436"/>
      <c r="F38" s="436"/>
      <c r="G38" s="436"/>
      <c r="H38" s="436"/>
      <c r="I38" s="436"/>
      <c r="J38" s="436"/>
      <c r="K38" s="436"/>
    </row>
    <row r="39" spans="1:11" ht="127.5">
      <c r="A39" s="3" t="s">
        <v>65</v>
      </c>
      <c r="B39" s="20" t="s">
        <v>193</v>
      </c>
      <c r="C39" s="13" t="s">
        <v>191</v>
      </c>
      <c r="D39" s="13" t="s">
        <v>190</v>
      </c>
      <c r="E39" s="14">
        <v>1118622002476</v>
      </c>
      <c r="F39" s="14">
        <v>8622021970</v>
      </c>
      <c r="G39" s="10" t="s">
        <v>17</v>
      </c>
      <c r="H39" s="21" t="s">
        <v>53</v>
      </c>
      <c r="I39" s="19">
        <v>138071</v>
      </c>
      <c r="J39" s="22" t="s">
        <v>150</v>
      </c>
      <c r="K39" s="5"/>
    </row>
    <row r="40" spans="1:11" s="6" customFormat="1" ht="102">
      <c r="A40" s="1" t="s">
        <v>263</v>
      </c>
      <c r="B40" s="20" t="s">
        <v>265</v>
      </c>
      <c r="C40" s="8" t="s">
        <v>266</v>
      </c>
      <c r="D40" s="8" t="s">
        <v>249</v>
      </c>
      <c r="E40" s="32" t="s">
        <v>267</v>
      </c>
      <c r="F40" s="32" t="s">
        <v>268</v>
      </c>
      <c r="G40" s="10" t="s">
        <v>17</v>
      </c>
      <c r="H40" s="21" t="s">
        <v>53</v>
      </c>
      <c r="I40" s="19">
        <v>17640</v>
      </c>
      <c r="J40" s="22" t="s">
        <v>262</v>
      </c>
      <c r="K40" s="4"/>
    </row>
    <row r="41" spans="1:11" s="6" customFormat="1" ht="12.75">
      <c r="A41" s="36"/>
      <c r="B41" s="37"/>
      <c r="C41" s="37"/>
      <c r="D41" s="37"/>
      <c r="E41" s="38"/>
      <c r="F41" s="38"/>
      <c r="G41" s="39"/>
      <c r="H41" s="40"/>
      <c r="I41" s="41"/>
      <c r="J41" s="42"/>
      <c r="K41" s="41"/>
    </row>
    <row r="42" spans="1:11" s="6" customFormat="1" ht="12.75">
      <c r="A42" s="36"/>
      <c r="B42" s="37"/>
      <c r="C42" s="37"/>
      <c r="D42" s="37"/>
      <c r="E42" s="38"/>
      <c r="F42" s="38"/>
      <c r="G42" s="36"/>
      <c r="H42" s="36"/>
      <c r="I42" s="36"/>
      <c r="J42" s="36"/>
      <c r="K42" s="41"/>
    </row>
    <row r="43" spans="1:11" s="6" customFormat="1" ht="12.75">
      <c r="A43" s="36"/>
      <c r="B43" s="37"/>
      <c r="C43" s="37"/>
      <c r="D43" s="37"/>
      <c r="E43" s="38"/>
      <c r="F43" s="38"/>
      <c r="G43" s="36"/>
      <c r="H43" s="36"/>
      <c r="I43" s="36"/>
      <c r="J43" s="36"/>
      <c r="K43" s="41"/>
    </row>
    <row r="44" spans="1:10" s="6" customFormat="1" ht="12.75">
      <c r="A44" s="36"/>
      <c r="B44" s="37"/>
      <c r="C44" s="37"/>
      <c r="D44" s="37"/>
      <c r="G44" s="36"/>
      <c r="H44" s="36"/>
      <c r="I44" s="43"/>
      <c r="J44" s="37"/>
    </row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pans="5:11" s="6" customFormat="1" ht="12.75">
      <c r="E53" s="44"/>
      <c r="F53" s="44"/>
      <c r="G53" s="44"/>
      <c r="H53" s="44"/>
      <c r="I53" s="44"/>
      <c r="J53" s="44"/>
      <c r="K53" s="37"/>
    </row>
    <row r="54" spans="5:11" s="6" customFormat="1" ht="12.75">
      <c r="E54" s="44"/>
      <c r="F54" s="44"/>
      <c r="G54" s="44"/>
      <c r="H54" s="44"/>
      <c r="I54" s="44"/>
      <c r="J54" s="44"/>
      <c r="K54" s="37"/>
    </row>
    <row r="55" spans="5:11" s="6" customFormat="1" ht="12.75">
      <c r="E55" s="44"/>
      <c r="F55" s="44"/>
      <c r="G55" s="44"/>
      <c r="H55" s="44"/>
      <c r="I55" s="44"/>
      <c r="J55" s="44"/>
      <c r="K55" s="37"/>
    </row>
    <row r="56" spans="5:11" s="6" customFormat="1" ht="12.75">
      <c r="E56" s="44"/>
      <c r="F56" s="44"/>
      <c r="G56" s="44"/>
      <c r="H56" s="44"/>
      <c r="I56" s="44"/>
      <c r="J56" s="44"/>
      <c r="K56" s="37"/>
    </row>
    <row r="57" spans="5:11" s="6" customFormat="1" ht="12.75">
      <c r="E57" s="44"/>
      <c r="F57" s="44"/>
      <c r="G57" s="44"/>
      <c r="H57" s="44"/>
      <c r="I57" s="44"/>
      <c r="J57" s="44"/>
      <c r="K57" s="37"/>
    </row>
    <row r="58" spans="5:11" s="6" customFormat="1" ht="12.75">
      <c r="E58" s="45"/>
      <c r="F58" s="45"/>
      <c r="G58" s="45"/>
      <c r="H58" s="45"/>
      <c r="I58" s="45"/>
      <c r="J58" s="44"/>
      <c r="K58" s="37"/>
    </row>
    <row r="59" spans="1:11" ht="12.75">
      <c r="A59" s="6"/>
      <c r="B59" s="6"/>
      <c r="C59" s="6"/>
      <c r="D59" s="6"/>
      <c r="E59" s="45"/>
      <c r="F59" s="45"/>
      <c r="G59" s="45"/>
      <c r="H59" s="45"/>
      <c r="I59" s="45"/>
      <c r="J59" s="44"/>
      <c r="K59" s="37"/>
    </row>
    <row r="60" spans="1:11" ht="12.75">
      <c r="A60" s="6"/>
      <c r="B60" s="6"/>
      <c r="C60" s="6"/>
      <c r="D60" s="6"/>
      <c r="E60" s="45"/>
      <c r="F60" s="45"/>
      <c r="G60" s="45"/>
      <c r="H60" s="45"/>
      <c r="I60" s="45"/>
      <c r="J60" s="44"/>
      <c r="K60" s="37"/>
    </row>
    <row r="61" spans="1:11" ht="12.75">
      <c r="A61" s="6"/>
      <c r="B61" s="6"/>
      <c r="C61" s="6"/>
      <c r="D61" s="6"/>
      <c r="E61" s="45"/>
      <c r="F61" s="45"/>
      <c r="G61" s="45"/>
      <c r="H61" s="45"/>
      <c r="I61" s="45"/>
      <c r="J61" s="44"/>
      <c r="K61" s="37"/>
    </row>
    <row r="62" spans="1:11" ht="12.75">
      <c r="A62" s="6"/>
      <c r="B62" s="6"/>
      <c r="C62" s="6"/>
      <c r="D62" s="6"/>
      <c r="E62" s="45"/>
      <c r="F62" s="45"/>
      <c r="G62" s="45"/>
      <c r="H62" s="45"/>
      <c r="I62" s="45"/>
      <c r="J62" s="44"/>
      <c r="K62" s="37"/>
    </row>
    <row r="63" spans="1:11" ht="12.75">
      <c r="A63" s="6"/>
      <c r="B63" s="6"/>
      <c r="C63" s="6"/>
      <c r="D63" s="6"/>
      <c r="E63" s="6"/>
      <c r="F63" s="6"/>
      <c r="G63" s="6"/>
      <c r="H63" s="6"/>
      <c r="I63" s="6"/>
      <c r="J63" s="44"/>
      <c r="K63" s="37"/>
    </row>
    <row r="64" spans="1:11" ht="12.75">
      <c r="A64" s="6"/>
      <c r="B64" s="6"/>
      <c r="C64" s="6"/>
      <c r="D64" s="6"/>
      <c r="E64" s="6"/>
      <c r="F64" s="6"/>
      <c r="G64" s="6"/>
      <c r="H64" s="6"/>
      <c r="I64" s="6"/>
      <c r="J64" s="44"/>
      <c r="K64" s="37"/>
    </row>
    <row r="65" spans="1:11" ht="12.75">
      <c r="A65" s="6"/>
      <c r="B65" s="6"/>
      <c r="C65" s="6"/>
      <c r="D65" s="6"/>
      <c r="E65" s="6"/>
      <c r="F65" s="6"/>
      <c r="G65" s="6"/>
      <c r="H65" s="6"/>
      <c r="I65" s="6"/>
      <c r="J65" s="44"/>
      <c r="K65" s="37"/>
    </row>
    <row r="66" spans="1:11" ht="12.75">
      <c r="A66" s="6"/>
      <c r="B66" s="6"/>
      <c r="C66" s="6"/>
      <c r="D66" s="6"/>
      <c r="E66" s="6"/>
      <c r="F66" s="6"/>
      <c r="G66" s="6"/>
      <c r="H66" s="6"/>
      <c r="I66" s="6"/>
      <c r="J66" s="44"/>
      <c r="K66" s="37"/>
    </row>
    <row r="67" ht="12.75">
      <c r="J67" s="44"/>
    </row>
    <row r="68" ht="12.75">
      <c r="J68" s="44"/>
    </row>
  </sheetData>
  <sheetProtection/>
  <mergeCells count="11">
    <mergeCell ref="K5:K6"/>
    <mergeCell ref="A9:K9"/>
    <mergeCell ref="A35:K35"/>
    <mergeCell ref="A38:K38"/>
    <mergeCell ref="A8:K8"/>
    <mergeCell ref="A2:J2"/>
    <mergeCell ref="A3:J3"/>
    <mergeCell ref="A5:A6"/>
    <mergeCell ref="B5:B6"/>
    <mergeCell ref="C5:F5"/>
    <mergeCell ref="G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7">
      <selection activeCell="A1" sqref="A1"/>
    </sheetView>
  </sheetViews>
  <sheetFormatPr defaultColWidth="9.00390625" defaultRowHeight="12.75"/>
  <cols>
    <col min="1" max="1" width="10.125" style="7" customWidth="1"/>
    <col min="2" max="2" width="18.875" style="7" customWidth="1"/>
    <col min="3" max="3" width="16.375" style="7" customWidth="1"/>
    <col min="4" max="4" width="16.875" style="7" customWidth="1"/>
    <col min="5" max="5" width="18.75390625" style="7" customWidth="1"/>
    <col min="6" max="6" width="14.75390625" style="7" customWidth="1"/>
    <col min="7" max="7" width="10.25390625" style="7" customWidth="1"/>
    <col min="8" max="8" width="9.375" style="7" customWidth="1"/>
    <col min="9" max="9" width="11.25390625" style="7" customWidth="1"/>
    <col min="10" max="10" width="14.375" style="7" customWidth="1"/>
    <col min="11" max="11" width="11.375" style="41" customWidth="1"/>
    <col min="12" max="16384" width="9.125" style="7" customWidth="1"/>
  </cols>
  <sheetData>
    <row r="1" spans="1:11" ht="12.75">
      <c r="A1" s="23"/>
      <c r="B1" s="24"/>
      <c r="C1" s="24"/>
      <c r="D1" s="24"/>
      <c r="E1" s="24"/>
      <c r="F1" s="24"/>
      <c r="G1" s="24"/>
      <c r="H1" s="24"/>
      <c r="I1" s="24"/>
      <c r="J1" s="24"/>
      <c r="K1" s="4"/>
    </row>
    <row r="2" spans="1:11" s="35" customFormat="1" ht="15.75">
      <c r="A2" s="431" t="s">
        <v>0</v>
      </c>
      <c r="B2" s="432"/>
      <c r="C2" s="432"/>
      <c r="D2" s="432"/>
      <c r="E2" s="432"/>
      <c r="F2" s="432"/>
      <c r="G2" s="432"/>
      <c r="H2" s="432"/>
      <c r="I2" s="432"/>
      <c r="J2" s="432"/>
      <c r="K2" s="25"/>
    </row>
    <row r="3" spans="1:11" s="35" customFormat="1" ht="15.75">
      <c r="A3" s="431" t="s">
        <v>15</v>
      </c>
      <c r="B3" s="432"/>
      <c r="C3" s="432"/>
      <c r="D3" s="432"/>
      <c r="E3" s="432"/>
      <c r="F3" s="432"/>
      <c r="G3" s="432"/>
      <c r="H3" s="432"/>
      <c r="I3" s="432"/>
      <c r="J3" s="432"/>
      <c r="K3" s="25"/>
    </row>
    <row r="4" spans="1:11" ht="12.75">
      <c r="A4" s="26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4"/>
    </row>
    <row r="5" spans="1:11" ht="75" customHeight="1">
      <c r="A5" s="433" t="s">
        <v>2</v>
      </c>
      <c r="B5" s="434" t="s">
        <v>3</v>
      </c>
      <c r="C5" s="434" t="s">
        <v>4</v>
      </c>
      <c r="D5" s="434"/>
      <c r="E5" s="434"/>
      <c r="F5" s="434"/>
      <c r="G5" s="434" t="s">
        <v>5</v>
      </c>
      <c r="H5" s="434"/>
      <c r="I5" s="434"/>
      <c r="J5" s="434"/>
      <c r="K5" s="435" t="s">
        <v>16</v>
      </c>
    </row>
    <row r="6" spans="1:11" ht="145.5" customHeight="1">
      <c r="A6" s="433"/>
      <c r="B6" s="434"/>
      <c r="C6" s="1" t="s">
        <v>6</v>
      </c>
      <c r="D6" s="1" t="s">
        <v>7</v>
      </c>
      <c r="E6" s="1" t="s">
        <v>8</v>
      </c>
      <c r="F6" s="1" t="s">
        <v>14</v>
      </c>
      <c r="G6" s="1" t="s">
        <v>9</v>
      </c>
      <c r="H6" s="1" t="s">
        <v>10</v>
      </c>
      <c r="I6" s="1" t="s">
        <v>18</v>
      </c>
      <c r="J6" s="1" t="s">
        <v>11</v>
      </c>
      <c r="K6" s="435"/>
    </row>
    <row r="7" spans="1:11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4"/>
    </row>
    <row r="8" spans="1:11" ht="12.75">
      <c r="A8" s="436" t="s">
        <v>12</v>
      </c>
      <c r="B8" s="436"/>
      <c r="C8" s="436"/>
      <c r="D8" s="436"/>
      <c r="E8" s="436"/>
      <c r="F8" s="436"/>
      <c r="G8" s="436"/>
      <c r="H8" s="436"/>
      <c r="I8" s="436"/>
      <c r="J8" s="436"/>
      <c r="K8" s="437"/>
    </row>
    <row r="9" spans="1:12" ht="98.25" customHeight="1">
      <c r="A9" s="3" t="s">
        <v>65</v>
      </c>
      <c r="B9" s="20" t="s">
        <v>72</v>
      </c>
      <c r="C9" s="8" t="s">
        <v>51</v>
      </c>
      <c r="D9" s="8" t="s">
        <v>52</v>
      </c>
      <c r="E9" s="9">
        <v>304862215500050</v>
      </c>
      <c r="F9" s="9">
        <v>862201326535</v>
      </c>
      <c r="G9" s="10" t="s">
        <v>17</v>
      </c>
      <c r="H9" s="21" t="s">
        <v>53</v>
      </c>
      <c r="I9" s="11">
        <v>60000</v>
      </c>
      <c r="J9" s="12">
        <v>41030</v>
      </c>
      <c r="K9" s="24"/>
      <c r="L9" s="46"/>
    </row>
    <row r="10" spans="1:12" ht="102.75" customHeight="1">
      <c r="A10" s="3" t="s">
        <v>66</v>
      </c>
      <c r="B10" s="20" t="s">
        <v>71</v>
      </c>
      <c r="C10" s="8" t="s">
        <v>54</v>
      </c>
      <c r="D10" s="8" t="s">
        <v>55</v>
      </c>
      <c r="E10" s="9">
        <v>311862227000059</v>
      </c>
      <c r="F10" s="9">
        <v>862200764945</v>
      </c>
      <c r="G10" s="10" t="s">
        <v>17</v>
      </c>
      <c r="H10" s="21" t="s">
        <v>53</v>
      </c>
      <c r="I10" s="11">
        <v>19322</v>
      </c>
      <c r="J10" s="12">
        <v>41030</v>
      </c>
      <c r="K10" s="24"/>
      <c r="L10" s="46"/>
    </row>
    <row r="11" spans="1:12" ht="89.25">
      <c r="A11" s="3" t="s">
        <v>67</v>
      </c>
      <c r="B11" s="20" t="s">
        <v>73</v>
      </c>
      <c r="C11" s="13" t="s">
        <v>56</v>
      </c>
      <c r="D11" s="13" t="s">
        <v>57</v>
      </c>
      <c r="E11" s="14">
        <v>311862218200033</v>
      </c>
      <c r="F11" s="14">
        <v>862201637717</v>
      </c>
      <c r="G11" s="10" t="s">
        <v>17</v>
      </c>
      <c r="H11" s="21" t="s">
        <v>53</v>
      </c>
      <c r="I11" s="15">
        <v>35823</v>
      </c>
      <c r="J11" s="16">
        <v>41030</v>
      </c>
      <c r="K11" s="24"/>
      <c r="L11" s="46"/>
    </row>
    <row r="12" spans="1:12" ht="92.25" customHeight="1">
      <c r="A12" s="3" t="s">
        <v>68</v>
      </c>
      <c r="B12" s="20" t="s">
        <v>74</v>
      </c>
      <c r="C12" s="8" t="s">
        <v>58</v>
      </c>
      <c r="D12" s="8" t="s">
        <v>59</v>
      </c>
      <c r="E12" s="9">
        <v>308862209900043</v>
      </c>
      <c r="F12" s="9">
        <v>862201973476</v>
      </c>
      <c r="G12" s="10" t="s">
        <v>17</v>
      </c>
      <c r="H12" s="21" t="s">
        <v>53</v>
      </c>
      <c r="I12" s="11">
        <v>100000</v>
      </c>
      <c r="J12" s="16">
        <v>41030</v>
      </c>
      <c r="K12" s="24"/>
      <c r="L12" s="46"/>
    </row>
    <row r="13" spans="1:12" ht="89.25">
      <c r="A13" s="3" t="s">
        <v>69</v>
      </c>
      <c r="B13" s="20" t="s">
        <v>75</v>
      </c>
      <c r="C13" s="17" t="s">
        <v>62</v>
      </c>
      <c r="D13" s="17" t="s">
        <v>63</v>
      </c>
      <c r="E13" s="18">
        <v>304862229100011</v>
      </c>
      <c r="F13" s="18">
        <v>862200464290</v>
      </c>
      <c r="G13" s="10" t="s">
        <v>17</v>
      </c>
      <c r="H13" s="21" t="s">
        <v>53</v>
      </c>
      <c r="I13" s="15">
        <v>150589</v>
      </c>
      <c r="J13" s="12">
        <v>41030</v>
      </c>
      <c r="K13" s="24"/>
      <c r="L13" s="46"/>
    </row>
    <row r="14" spans="1:12" ht="89.25">
      <c r="A14" s="3" t="s">
        <v>70</v>
      </c>
      <c r="B14" s="20" t="s">
        <v>76</v>
      </c>
      <c r="C14" s="8" t="s">
        <v>64</v>
      </c>
      <c r="D14" s="8" t="s">
        <v>59</v>
      </c>
      <c r="E14" s="9">
        <v>311862211900017</v>
      </c>
      <c r="F14" s="9">
        <v>862201361829</v>
      </c>
      <c r="G14" s="10" t="s">
        <v>17</v>
      </c>
      <c r="H14" s="21" t="s">
        <v>53</v>
      </c>
      <c r="I14" s="11">
        <v>99500</v>
      </c>
      <c r="J14" s="16">
        <v>41030</v>
      </c>
      <c r="K14" s="24"/>
      <c r="L14" s="46"/>
    </row>
    <row r="15" spans="1:11" ht="114.75">
      <c r="A15" s="3" t="s">
        <v>87</v>
      </c>
      <c r="B15" s="20" t="s">
        <v>86</v>
      </c>
      <c r="C15" s="8" t="s">
        <v>78</v>
      </c>
      <c r="D15" s="8" t="s">
        <v>79</v>
      </c>
      <c r="E15" s="9">
        <v>308862201600107</v>
      </c>
      <c r="F15" s="9">
        <v>722400120308</v>
      </c>
      <c r="G15" s="10" t="s">
        <v>17</v>
      </c>
      <c r="H15" s="21" t="s">
        <v>53</v>
      </c>
      <c r="I15" s="11">
        <v>60000</v>
      </c>
      <c r="J15" s="12">
        <v>41091</v>
      </c>
      <c r="K15" s="5"/>
    </row>
    <row r="16" spans="1:11" ht="114.75">
      <c r="A16" s="3" t="s">
        <v>88</v>
      </c>
      <c r="B16" s="20" t="s">
        <v>89</v>
      </c>
      <c r="C16" s="8" t="s">
        <v>80</v>
      </c>
      <c r="D16" s="8" t="s">
        <v>81</v>
      </c>
      <c r="E16" s="9">
        <v>311862206300018</v>
      </c>
      <c r="F16" s="9">
        <v>862202705582</v>
      </c>
      <c r="G16" s="10" t="s">
        <v>17</v>
      </c>
      <c r="H16" s="21" t="s">
        <v>53</v>
      </c>
      <c r="I16" s="19">
        <v>100000</v>
      </c>
      <c r="J16" s="12">
        <v>41091</v>
      </c>
      <c r="K16" s="5"/>
    </row>
    <row r="17" spans="1:11" ht="89.25">
      <c r="A17" s="3" t="s">
        <v>90</v>
      </c>
      <c r="B17" s="20" t="s">
        <v>91</v>
      </c>
      <c r="C17" s="8" t="s">
        <v>82</v>
      </c>
      <c r="D17" s="8" t="s">
        <v>83</v>
      </c>
      <c r="E17" s="9">
        <v>312862204700024</v>
      </c>
      <c r="F17" s="9">
        <v>862201176488</v>
      </c>
      <c r="G17" s="10" t="s">
        <v>17</v>
      </c>
      <c r="H17" s="21" t="s">
        <v>53</v>
      </c>
      <c r="I17" s="19">
        <v>32169</v>
      </c>
      <c r="J17" s="12">
        <v>41091</v>
      </c>
      <c r="K17" s="5"/>
    </row>
    <row r="18" spans="1:11" ht="89.25">
      <c r="A18" s="3" t="s">
        <v>92</v>
      </c>
      <c r="B18" s="20" t="s">
        <v>93</v>
      </c>
      <c r="C18" s="8" t="s">
        <v>51</v>
      </c>
      <c r="D18" s="8" t="s">
        <v>52</v>
      </c>
      <c r="E18" s="9">
        <v>304862215500050</v>
      </c>
      <c r="F18" s="9">
        <v>862201326535</v>
      </c>
      <c r="G18" s="10" t="s">
        <v>17</v>
      </c>
      <c r="H18" s="21" t="s">
        <v>53</v>
      </c>
      <c r="I18" s="19">
        <v>17654</v>
      </c>
      <c r="J18" s="12">
        <v>41091</v>
      </c>
      <c r="K18" s="5"/>
    </row>
    <row r="19" spans="1:11" ht="140.25">
      <c r="A19" s="3" t="s">
        <v>94</v>
      </c>
      <c r="B19" s="20" t="s">
        <v>95</v>
      </c>
      <c r="C19" s="8" t="s">
        <v>84</v>
      </c>
      <c r="D19" s="8" t="s">
        <v>85</v>
      </c>
      <c r="E19" s="9">
        <v>310862206800080</v>
      </c>
      <c r="F19" s="9">
        <v>862200037530</v>
      </c>
      <c r="G19" s="10" t="s">
        <v>17</v>
      </c>
      <c r="H19" s="21" t="s">
        <v>53</v>
      </c>
      <c r="I19" s="11">
        <v>119132</v>
      </c>
      <c r="J19" s="12">
        <v>41091</v>
      </c>
      <c r="K19" s="5"/>
    </row>
    <row r="20" spans="1:11" ht="127.5">
      <c r="A20" s="3" t="s">
        <v>96</v>
      </c>
      <c r="B20" s="20" t="s">
        <v>97</v>
      </c>
      <c r="C20" s="8" t="s">
        <v>98</v>
      </c>
      <c r="D20" s="8" t="s">
        <v>99</v>
      </c>
      <c r="E20" s="9">
        <v>311862228000019</v>
      </c>
      <c r="F20" s="9">
        <v>482600733781</v>
      </c>
      <c r="G20" s="10" t="s">
        <v>17</v>
      </c>
      <c r="H20" s="21" t="s">
        <v>53</v>
      </c>
      <c r="I20" s="19">
        <v>94764</v>
      </c>
      <c r="J20" s="12">
        <v>41153</v>
      </c>
      <c r="K20" s="5"/>
    </row>
    <row r="21" spans="1:11" ht="102">
      <c r="A21" s="17" t="s">
        <v>100</v>
      </c>
      <c r="B21" s="20" t="s">
        <v>101</v>
      </c>
      <c r="C21" s="8" t="s">
        <v>102</v>
      </c>
      <c r="D21" s="8" t="s">
        <v>104</v>
      </c>
      <c r="E21" s="9">
        <v>308862201600107</v>
      </c>
      <c r="F21" s="9">
        <v>722400120308</v>
      </c>
      <c r="G21" s="10" t="s">
        <v>17</v>
      </c>
      <c r="H21" s="21" t="s">
        <v>53</v>
      </c>
      <c r="I21" s="11">
        <v>40000</v>
      </c>
      <c r="J21" s="22" t="s">
        <v>103</v>
      </c>
      <c r="K21" s="5"/>
    </row>
    <row r="22" spans="1:11" ht="102">
      <c r="A22" s="17" t="s">
        <v>105</v>
      </c>
      <c r="B22" s="20" t="s">
        <v>106</v>
      </c>
      <c r="C22" s="8" t="s">
        <v>107</v>
      </c>
      <c r="D22" s="8" t="s">
        <v>108</v>
      </c>
      <c r="E22" s="9">
        <v>308862229000011</v>
      </c>
      <c r="F22" s="9">
        <v>663104858516</v>
      </c>
      <c r="G22" s="10" t="s">
        <v>17</v>
      </c>
      <c r="H22" s="21" t="s">
        <v>53</v>
      </c>
      <c r="I22" s="11">
        <v>32199</v>
      </c>
      <c r="J22" s="22" t="s">
        <v>103</v>
      </c>
      <c r="K22" s="5"/>
    </row>
    <row r="23" spans="1:11" ht="102">
      <c r="A23" s="17" t="s">
        <v>109</v>
      </c>
      <c r="B23" s="20" t="s">
        <v>110</v>
      </c>
      <c r="C23" s="8" t="s">
        <v>111</v>
      </c>
      <c r="D23" s="8" t="s">
        <v>112</v>
      </c>
      <c r="E23" s="9">
        <v>312862206600041</v>
      </c>
      <c r="F23" s="9">
        <v>862202048697</v>
      </c>
      <c r="G23" s="10" t="s">
        <v>17</v>
      </c>
      <c r="H23" s="21" t="s">
        <v>53</v>
      </c>
      <c r="I23" s="11">
        <v>8793</v>
      </c>
      <c r="J23" s="22" t="s">
        <v>103</v>
      </c>
      <c r="K23" s="5"/>
    </row>
    <row r="24" spans="1:11" ht="102">
      <c r="A24" s="17" t="s">
        <v>113</v>
      </c>
      <c r="B24" s="20" t="s">
        <v>114</v>
      </c>
      <c r="C24" s="8" t="s">
        <v>115</v>
      </c>
      <c r="D24" s="8" t="s">
        <v>116</v>
      </c>
      <c r="E24" s="9">
        <v>307862201800010</v>
      </c>
      <c r="F24" s="9">
        <v>862201651207</v>
      </c>
      <c r="G24" s="10" t="s">
        <v>17</v>
      </c>
      <c r="H24" s="21" t="s">
        <v>53</v>
      </c>
      <c r="I24" s="11">
        <v>22744</v>
      </c>
      <c r="J24" s="22" t="s">
        <v>103</v>
      </c>
      <c r="K24" s="5"/>
    </row>
    <row r="25" spans="1:11" ht="102">
      <c r="A25" s="17" t="s">
        <v>117</v>
      </c>
      <c r="B25" s="20" t="s">
        <v>128</v>
      </c>
      <c r="C25" s="17" t="s">
        <v>62</v>
      </c>
      <c r="D25" s="17" t="s">
        <v>63</v>
      </c>
      <c r="E25" s="18">
        <v>304862229100011</v>
      </c>
      <c r="F25" s="18">
        <v>862200464290</v>
      </c>
      <c r="G25" s="10" t="s">
        <v>17</v>
      </c>
      <c r="H25" s="10" t="s">
        <v>53</v>
      </c>
      <c r="I25" s="15">
        <v>120000</v>
      </c>
      <c r="J25" s="22" t="s">
        <v>103</v>
      </c>
      <c r="K25" s="5"/>
    </row>
    <row r="26" spans="1:11" ht="102">
      <c r="A26" s="17" t="s">
        <v>118</v>
      </c>
      <c r="B26" s="20" t="s">
        <v>132</v>
      </c>
      <c r="C26" s="8" t="s">
        <v>84</v>
      </c>
      <c r="D26" s="8" t="s">
        <v>85</v>
      </c>
      <c r="E26" s="9">
        <v>310862206800080</v>
      </c>
      <c r="F26" s="9">
        <v>862200037530</v>
      </c>
      <c r="G26" s="10" t="s">
        <v>17</v>
      </c>
      <c r="H26" s="21" t="s">
        <v>53</v>
      </c>
      <c r="I26" s="11">
        <v>31075</v>
      </c>
      <c r="J26" s="22" t="s">
        <v>103</v>
      </c>
      <c r="K26" s="5"/>
    </row>
    <row r="27" spans="1:11" ht="114.75">
      <c r="A27" s="17" t="s">
        <v>121</v>
      </c>
      <c r="B27" s="20" t="s">
        <v>131</v>
      </c>
      <c r="C27" s="8" t="s">
        <v>119</v>
      </c>
      <c r="D27" s="8" t="s">
        <v>120</v>
      </c>
      <c r="E27" s="9">
        <v>312862216700020</v>
      </c>
      <c r="F27" s="9">
        <v>862202198269</v>
      </c>
      <c r="G27" s="10" t="s">
        <v>17</v>
      </c>
      <c r="H27" s="21" t="s">
        <v>53</v>
      </c>
      <c r="I27" s="11">
        <v>200000</v>
      </c>
      <c r="J27" s="22" t="s">
        <v>103</v>
      </c>
      <c r="K27" s="5"/>
    </row>
    <row r="28" spans="1:11" ht="102">
      <c r="A28" s="17" t="s">
        <v>122</v>
      </c>
      <c r="B28" s="20" t="s">
        <v>129</v>
      </c>
      <c r="C28" s="8" t="s">
        <v>123</v>
      </c>
      <c r="D28" s="8" t="s">
        <v>124</v>
      </c>
      <c r="E28" s="9">
        <v>311862217200084</v>
      </c>
      <c r="F28" s="9">
        <v>862202192620</v>
      </c>
      <c r="G28" s="10" t="s">
        <v>17</v>
      </c>
      <c r="H28" s="21" t="s">
        <v>53</v>
      </c>
      <c r="I28" s="11">
        <v>59500</v>
      </c>
      <c r="J28" s="22" t="s">
        <v>103</v>
      </c>
      <c r="K28" s="5"/>
    </row>
    <row r="29" spans="1:11" ht="102">
      <c r="A29" s="17" t="s">
        <v>125</v>
      </c>
      <c r="B29" s="20" t="s">
        <v>130</v>
      </c>
      <c r="C29" s="8" t="s">
        <v>126</v>
      </c>
      <c r="D29" s="8" t="s">
        <v>127</v>
      </c>
      <c r="E29" s="9">
        <v>312862217800016</v>
      </c>
      <c r="F29" s="9">
        <v>862200313808</v>
      </c>
      <c r="G29" s="10" t="s">
        <v>17</v>
      </c>
      <c r="H29" s="21" t="s">
        <v>53</v>
      </c>
      <c r="I29" s="11">
        <v>49996</v>
      </c>
      <c r="J29" s="22" t="s">
        <v>103</v>
      </c>
      <c r="K29" s="5"/>
    </row>
    <row r="30" spans="1:11" ht="51">
      <c r="A30" s="17" t="s">
        <v>141</v>
      </c>
      <c r="B30" s="20" t="s">
        <v>138</v>
      </c>
      <c r="C30" s="8" t="s">
        <v>139</v>
      </c>
      <c r="D30" s="8" t="s">
        <v>144</v>
      </c>
      <c r="E30" s="9">
        <v>312862229800067</v>
      </c>
      <c r="F30" s="9">
        <v>862202566025</v>
      </c>
      <c r="G30" s="8" t="s">
        <v>140</v>
      </c>
      <c r="H30" s="21" t="s">
        <v>53</v>
      </c>
      <c r="I30" s="11">
        <v>50000</v>
      </c>
      <c r="J30" s="22" t="s">
        <v>103</v>
      </c>
      <c r="K30" s="5"/>
    </row>
    <row r="31" spans="1:11" ht="51">
      <c r="A31" s="17" t="s">
        <v>137</v>
      </c>
      <c r="B31" s="20" t="s">
        <v>138</v>
      </c>
      <c r="C31" s="8" t="s">
        <v>143</v>
      </c>
      <c r="D31" s="8" t="s">
        <v>145</v>
      </c>
      <c r="E31" s="9">
        <v>312862204700013</v>
      </c>
      <c r="F31" s="9">
        <v>862201353401</v>
      </c>
      <c r="G31" s="8" t="s">
        <v>140</v>
      </c>
      <c r="H31" s="21" t="s">
        <v>53</v>
      </c>
      <c r="I31" s="11">
        <v>50000</v>
      </c>
      <c r="J31" s="22" t="s">
        <v>103</v>
      </c>
      <c r="K31" s="5"/>
    </row>
    <row r="32" spans="1:11" ht="102">
      <c r="A32" s="17" t="s">
        <v>142</v>
      </c>
      <c r="B32" s="20" t="s">
        <v>133</v>
      </c>
      <c r="C32" s="8" t="s">
        <v>134</v>
      </c>
      <c r="D32" s="8" t="s">
        <v>135</v>
      </c>
      <c r="E32" s="9">
        <v>312862230300069</v>
      </c>
      <c r="F32" s="9">
        <v>862202479904</v>
      </c>
      <c r="G32" s="10" t="s">
        <v>17</v>
      </c>
      <c r="H32" s="21" t="s">
        <v>53</v>
      </c>
      <c r="I32" s="11">
        <v>72850</v>
      </c>
      <c r="J32" s="22" t="s">
        <v>136</v>
      </c>
      <c r="K32" s="5"/>
    </row>
    <row r="33" spans="1:11" ht="51">
      <c r="A33" s="1" t="s">
        <v>146</v>
      </c>
      <c r="B33" s="2" t="s">
        <v>33</v>
      </c>
      <c r="C33" s="2" t="s">
        <v>19</v>
      </c>
      <c r="D33" s="2" t="s">
        <v>20</v>
      </c>
      <c r="E33" s="3" t="s">
        <v>21</v>
      </c>
      <c r="F33" s="3" t="s">
        <v>22</v>
      </c>
      <c r="G33" s="1" t="s">
        <v>23</v>
      </c>
      <c r="H33" s="1" t="s">
        <v>24</v>
      </c>
      <c r="I33" s="1"/>
      <c r="J33" s="1" t="s">
        <v>32</v>
      </c>
      <c r="K33" s="5"/>
    </row>
    <row r="34" spans="1:11" ht="51">
      <c r="A34" s="1" t="s">
        <v>147</v>
      </c>
      <c r="B34" s="2" t="s">
        <v>34</v>
      </c>
      <c r="C34" s="2" t="s">
        <v>25</v>
      </c>
      <c r="D34" s="2" t="s">
        <v>26</v>
      </c>
      <c r="E34" s="3" t="s">
        <v>27</v>
      </c>
      <c r="F34" s="3" t="s">
        <v>28</v>
      </c>
      <c r="G34" s="1" t="s">
        <v>23</v>
      </c>
      <c r="H34" s="1" t="s">
        <v>24</v>
      </c>
      <c r="I34" s="1"/>
      <c r="J34" s="1" t="s">
        <v>32</v>
      </c>
      <c r="K34" s="5"/>
    </row>
    <row r="35" spans="1:11" ht="63.75">
      <c r="A35" s="1" t="s">
        <v>148</v>
      </c>
      <c r="B35" s="2" t="s">
        <v>36</v>
      </c>
      <c r="C35" s="2" t="s">
        <v>35</v>
      </c>
      <c r="D35" s="2" t="s">
        <v>29</v>
      </c>
      <c r="E35" s="3" t="s">
        <v>30</v>
      </c>
      <c r="F35" s="3" t="s">
        <v>31</v>
      </c>
      <c r="G35" s="1" t="s">
        <v>23</v>
      </c>
      <c r="H35" s="1" t="s">
        <v>24</v>
      </c>
      <c r="I35" s="1"/>
      <c r="J35" s="1" t="s">
        <v>32</v>
      </c>
      <c r="K35" s="4"/>
    </row>
    <row r="36" spans="1:11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4"/>
    </row>
    <row r="37" spans="1:11" ht="15" customHeight="1">
      <c r="A37" s="438" t="s">
        <v>48</v>
      </c>
      <c r="B37" s="439"/>
      <c r="C37" s="439"/>
      <c r="D37" s="439"/>
      <c r="E37" s="439"/>
      <c r="F37" s="439"/>
      <c r="G37" s="439"/>
      <c r="H37" s="439"/>
      <c r="I37" s="439"/>
      <c r="J37" s="439"/>
      <c r="K37" s="439"/>
    </row>
    <row r="38" spans="1:11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4"/>
    </row>
    <row r="39" spans="1:11" s="6" customFormat="1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4"/>
    </row>
    <row r="40" spans="1:11" s="6" customFormat="1" ht="12.75">
      <c r="A40" s="436" t="s">
        <v>13</v>
      </c>
      <c r="B40" s="436"/>
      <c r="C40" s="436"/>
      <c r="D40" s="436"/>
      <c r="E40" s="436"/>
      <c r="F40" s="436"/>
      <c r="G40" s="436"/>
      <c r="H40" s="436"/>
      <c r="I40" s="436"/>
      <c r="J40" s="436"/>
      <c r="K40" s="436"/>
    </row>
    <row r="41" spans="1:11" ht="89.25">
      <c r="A41" s="3" t="s">
        <v>65</v>
      </c>
      <c r="B41" s="20" t="s">
        <v>77</v>
      </c>
      <c r="C41" s="13" t="s">
        <v>60</v>
      </c>
      <c r="D41" s="13" t="s">
        <v>61</v>
      </c>
      <c r="E41" s="14">
        <v>1098622001312</v>
      </c>
      <c r="F41" s="14">
        <v>8622018840</v>
      </c>
      <c r="G41" s="10" t="s">
        <v>17</v>
      </c>
      <c r="H41" s="21" t="s">
        <v>53</v>
      </c>
      <c r="I41" s="19">
        <v>60000</v>
      </c>
      <c r="J41" s="16">
        <v>41030</v>
      </c>
      <c r="K41" s="5"/>
    </row>
    <row r="42" spans="1:11" s="6" customFormat="1" ht="12.75">
      <c r="A42" s="36"/>
      <c r="B42" s="37"/>
      <c r="C42" s="37"/>
      <c r="D42" s="37"/>
      <c r="E42" s="38"/>
      <c r="F42" s="38"/>
      <c r="G42" s="39"/>
      <c r="H42" s="40"/>
      <c r="I42" s="41"/>
      <c r="J42" s="36"/>
      <c r="K42" s="41"/>
    </row>
    <row r="43" spans="1:11" s="6" customFormat="1" ht="12.75">
      <c r="A43" s="36"/>
      <c r="B43" s="37"/>
      <c r="C43" s="37"/>
      <c r="D43" s="37"/>
      <c r="E43" s="38"/>
      <c r="F43" s="38"/>
      <c r="G43" s="39"/>
      <c r="H43" s="40"/>
      <c r="I43" s="41"/>
      <c r="J43" s="42"/>
      <c r="K43" s="41"/>
    </row>
    <row r="44" spans="1:11" s="6" customFormat="1" ht="12.75">
      <c r="A44" s="36"/>
      <c r="B44" s="37"/>
      <c r="C44" s="37"/>
      <c r="D44" s="37"/>
      <c r="E44" s="38"/>
      <c r="F44" s="38"/>
      <c r="G44" s="36"/>
      <c r="H44" s="36"/>
      <c r="I44" s="36"/>
      <c r="J44" s="36"/>
      <c r="K44" s="41"/>
    </row>
    <row r="45" spans="1:11" s="6" customFormat="1" ht="12.75">
      <c r="A45" s="36"/>
      <c r="B45" s="37"/>
      <c r="C45" s="37"/>
      <c r="D45" s="37"/>
      <c r="E45" s="38"/>
      <c r="F45" s="38"/>
      <c r="G45" s="36"/>
      <c r="H45" s="36"/>
      <c r="I45" s="36"/>
      <c r="J45" s="36"/>
      <c r="K45" s="41"/>
    </row>
    <row r="46" spans="1:10" s="6" customFormat="1" ht="12.75">
      <c r="A46" s="36"/>
      <c r="B46" s="37"/>
      <c r="C46" s="37"/>
      <c r="D46" s="37"/>
      <c r="G46" s="36"/>
      <c r="H46" s="36"/>
      <c r="I46" s="43"/>
      <c r="J46" s="37"/>
    </row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pans="5:11" s="6" customFormat="1" ht="12.75">
      <c r="E55" s="44"/>
      <c r="F55" s="44"/>
      <c r="G55" s="44"/>
      <c r="H55" s="44"/>
      <c r="I55" s="44"/>
      <c r="J55" s="44"/>
      <c r="K55" s="37"/>
    </row>
    <row r="56" spans="5:11" s="6" customFormat="1" ht="12.75">
      <c r="E56" s="44"/>
      <c r="F56" s="44"/>
      <c r="G56" s="44"/>
      <c r="H56" s="44"/>
      <c r="I56" s="44"/>
      <c r="J56" s="44"/>
      <c r="K56" s="37"/>
    </row>
    <row r="57" spans="5:11" s="6" customFormat="1" ht="12.75">
      <c r="E57" s="44"/>
      <c r="F57" s="44"/>
      <c r="G57" s="44"/>
      <c r="H57" s="44"/>
      <c r="I57" s="44"/>
      <c r="J57" s="44"/>
      <c r="K57" s="37"/>
    </row>
    <row r="58" spans="5:11" s="6" customFormat="1" ht="12.75">
      <c r="E58" s="44"/>
      <c r="F58" s="44"/>
      <c r="G58" s="44"/>
      <c r="H58" s="44"/>
      <c r="I58" s="44"/>
      <c r="J58" s="44"/>
      <c r="K58" s="37"/>
    </row>
    <row r="59" spans="5:11" s="6" customFormat="1" ht="12.75">
      <c r="E59" s="44"/>
      <c r="F59" s="44"/>
      <c r="G59" s="44"/>
      <c r="H59" s="44"/>
      <c r="I59" s="44"/>
      <c r="J59" s="44"/>
      <c r="K59" s="37"/>
    </row>
    <row r="60" spans="5:11" s="6" customFormat="1" ht="12.75">
      <c r="E60" s="45"/>
      <c r="F60" s="45"/>
      <c r="G60" s="45"/>
      <c r="H60" s="45"/>
      <c r="I60" s="45"/>
      <c r="J60" s="44"/>
      <c r="K60" s="37"/>
    </row>
    <row r="61" spans="1:11" ht="12.75">
      <c r="A61" s="6"/>
      <c r="B61" s="6"/>
      <c r="C61" s="6"/>
      <c r="D61" s="6"/>
      <c r="E61" s="45"/>
      <c r="F61" s="45"/>
      <c r="G61" s="45"/>
      <c r="H61" s="45"/>
      <c r="I61" s="45"/>
      <c r="J61" s="44"/>
      <c r="K61" s="37"/>
    </row>
    <row r="62" spans="1:11" ht="12.75">
      <c r="A62" s="6"/>
      <c r="B62" s="6"/>
      <c r="C62" s="6"/>
      <c r="D62" s="6"/>
      <c r="E62" s="45"/>
      <c r="F62" s="45"/>
      <c r="G62" s="45"/>
      <c r="H62" s="45"/>
      <c r="I62" s="45"/>
      <c r="J62" s="44"/>
      <c r="K62" s="37"/>
    </row>
    <row r="63" spans="1:11" ht="12.75">
      <c r="A63" s="6"/>
      <c r="B63" s="6"/>
      <c r="C63" s="6"/>
      <c r="D63" s="6"/>
      <c r="E63" s="45"/>
      <c r="F63" s="45"/>
      <c r="G63" s="45"/>
      <c r="H63" s="45"/>
      <c r="I63" s="45"/>
      <c r="J63" s="44"/>
      <c r="K63" s="37"/>
    </row>
    <row r="64" spans="1:11" ht="12.75">
      <c r="A64" s="6"/>
      <c r="B64" s="6"/>
      <c r="C64" s="6"/>
      <c r="D64" s="6"/>
      <c r="E64" s="45"/>
      <c r="F64" s="45"/>
      <c r="G64" s="45"/>
      <c r="H64" s="45"/>
      <c r="I64" s="45"/>
      <c r="J64" s="44"/>
      <c r="K64" s="37"/>
    </row>
    <row r="65" spans="1:11" ht="12.75">
      <c r="A65" s="6"/>
      <c r="B65" s="6"/>
      <c r="C65" s="6"/>
      <c r="D65" s="6"/>
      <c r="E65" s="6"/>
      <c r="F65" s="6"/>
      <c r="G65" s="6"/>
      <c r="H65" s="6"/>
      <c r="I65" s="6"/>
      <c r="J65" s="44"/>
      <c r="K65" s="37"/>
    </row>
    <row r="66" spans="1:11" ht="12.75">
      <c r="A66" s="6"/>
      <c r="B66" s="6"/>
      <c r="C66" s="6"/>
      <c r="D66" s="6"/>
      <c r="E66" s="6"/>
      <c r="F66" s="6"/>
      <c r="G66" s="6"/>
      <c r="H66" s="6"/>
      <c r="I66" s="6"/>
      <c r="J66" s="44"/>
      <c r="K66" s="37"/>
    </row>
    <row r="67" spans="1:11" ht="12.75">
      <c r="A67" s="6"/>
      <c r="B67" s="6"/>
      <c r="C67" s="6"/>
      <c r="D67" s="6"/>
      <c r="E67" s="6"/>
      <c r="F67" s="6"/>
      <c r="G67" s="6"/>
      <c r="H67" s="6"/>
      <c r="I67" s="6"/>
      <c r="J67" s="44"/>
      <c r="K67" s="37"/>
    </row>
    <row r="68" spans="1:11" ht="12.75">
      <c r="A68" s="6"/>
      <c r="B68" s="6"/>
      <c r="C68" s="6"/>
      <c r="D68" s="6"/>
      <c r="E68" s="6"/>
      <c r="F68" s="6"/>
      <c r="G68" s="6"/>
      <c r="H68" s="6"/>
      <c r="I68" s="6"/>
      <c r="J68" s="44"/>
      <c r="K68" s="37"/>
    </row>
    <row r="69" ht="12.75">
      <c r="J69" s="44"/>
    </row>
    <row r="70" ht="12.75">
      <c r="J70" s="44"/>
    </row>
  </sheetData>
  <sheetProtection/>
  <mergeCells count="10">
    <mergeCell ref="K5:K6"/>
    <mergeCell ref="A8:K8"/>
    <mergeCell ref="A37:K37"/>
    <mergeCell ref="A40:K40"/>
    <mergeCell ref="A2:J2"/>
    <mergeCell ref="A3:J3"/>
    <mergeCell ref="A5:A6"/>
    <mergeCell ref="B5:B6"/>
    <mergeCell ref="C5:F5"/>
    <mergeCell ref="G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58"/>
  <sheetViews>
    <sheetView view="pageBreakPreview" zoomScaleSheetLayoutView="100" workbookViewId="0" topLeftCell="B1">
      <selection activeCell="I10" sqref="I10:I11"/>
    </sheetView>
  </sheetViews>
  <sheetFormatPr defaultColWidth="9.00390625" defaultRowHeight="12.75"/>
  <cols>
    <col min="1" max="1" width="5.125" style="261" customWidth="1"/>
    <col min="2" max="2" width="11.25390625" style="263" bestFit="1" customWidth="1"/>
    <col min="3" max="3" width="61.625" style="263" customWidth="1"/>
    <col min="4" max="4" width="19.75390625" style="263" customWidth="1"/>
    <col min="5" max="5" width="16.625" style="263" customWidth="1"/>
    <col min="6" max="6" width="14.25390625" style="263" customWidth="1"/>
    <col min="7" max="7" width="10.00390625" style="263" customWidth="1"/>
    <col min="8" max="8" width="13.375" style="263" customWidth="1"/>
    <col min="9" max="9" width="14.375" style="263" customWidth="1"/>
    <col min="10" max="10" width="11.375" style="264" customWidth="1"/>
    <col min="11" max="11" width="10.125" style="263" bestFit="1" customWidth="1"/>
    <col min="12" max="12" width="27.125" style="263" customWidth="1"/>
    <col min="13" max="14" width="10.125" style="263" bestFit="1" customWidth="1"/>
    <col min="15" max="15" width="6.375" style="263" bestFit="1" customWidth="1"/>
    <col min="16" max="17" width="5.125" style="263" customWidth="1"/>
    <col min="18" max="18" width="10.375" style="263" bestFit="1" customWidth="1"/>
    <col min="19" max="19" width="9.375" style="263" bestFit="1" customWidth="1"/>
    <col min="20" max="20" width="6.125" style="263" bestFit="1" customWidth="1"/>
    <col min="21" max="22" width="5.125" style="263" customWidth="1"/>
    <col min="23" max="16384" width="9.125" style="263" customWidth="1"/>
  </cols>
  <sheetData>
    <row r="1" ht="15" customHeight="1">
      <c r="B1" s="262"/>
    </row>
    <row r="2" spans="1:10" s="266" customFormat="1" ht="15.75">
      <c r="A2" s="315" t="s">
        <v>0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0" s="266" customFormat="1" ht="15.75">
      <c r="A3" s="315" t="s">
        <v>15</v>
      </c>
      <c r="B3" s="315"/>
      <c r="C3" s="315"/>
      <c r="D3" s="315"/>
      <c r="E3" s="315"/>
      <c r="F3" s="315"/>
      <c r="G3" s="315"/>
      <c r="H3" s="315"/>
      <c r="I3" s="315"/>
      <c r="J3" s="315"/>
    </row>
    <row r="4" spans="1:10" s="266" customFormat="1" ht="15.75">
      <c r="A4" s="265"/>
      <c r="B4" s="265"/>
      <c r="C4" s="265"/>
      <c r="D4" s="265"/>
      <c r="E4" s="265"/>
      <c r="F4" s="265"/>
      <c r="G4" s="265"/>
      <c r="H4" s="265"/>
      <c r="I4" s="265"/>
      <c r="J4" s="265"/>
    </row>
    <row r="5" spans="1:10" ht="40.5" customHeight="1">
      <c r="A5" s="316" t="s">
        <v>2</v>
      </c>
      <c r="B5" s="317"/>
      <c r="C5" s="310" t="s">
        <v>507</v>
      </c>
      <c r="D5" s="310" t="s">
        <v>508</v>
      </c>
      <c r="E5" s="310"/>
      <c r="F5" s="310" t="s">
        <v>5</v>
      </c>
      <c r="G5" s="310"/>
      <c r="H5" s="310"/>
      <c r="I5" s="310"/>
      <c r="J5" s="320" t="s">
        <v>509</v>
      </c>
    </row>
    <row r="6" spans="1:10" ht="108" customHeight="1">
      <c r="A6" s="318"/>
      <c r="B6" s="319"/>
      <c r="C6" s="310"/>
      <c r="D6" s="267" t="s">
        <v>6</v>
      </c>
      <c r="E6" s="267" t="s">
        <v>511</v>
      </c>
      <c r="F6" s="267" t="s">
        <v>9</v>
      </c>
      <c r="G6" s="267" t="s">
        <v>10</v>
      </c>
      <c r="H6" s="267" t="s">
        <v>18</v>
      </c>
      <c r="I6" s="267" t="s">
        <v>11</v>
      </c>
      <c r="J6" s="320"/>
    </row>
    <row r="7" spans="1:10" ht="15" customHeight="1">
      <c r="A7" s="305">
        <v>1</v>
      </c>
      <c r="B7" s="306"/>
      <c r="C7" s="267">
        <v>2</v>
      </c>
      <c r="D7" s="267">
        <v>3</v>
      </c>
      <c r="E7" s="267">
        <v>6</v>
      </c>
      <c r="F7" s="267">
        <v>7</v>
      </c>
      <c r="G7" s="267">
        <v>8</v>
      </c>
      <c r="H7" s="267">
        <v>9</v>
      </c>
      <c r="I7" s="267">
        <v>10</v>
      </c>
      <c r="J7" s="267">
        <v>11</v>
      </c>
    </row>
    <row r="8" spans="1:10" ht="12.75">
      <c r="A8" s="307" t="s">
        <v>1065</v>
      </c>
      <c r="B8" s="307"/>
      <c r="C8" s="307"/>
      <c r="D8" s="307"/>
      <c r="E8" s="307"/>
      <c r="F8" s="307"/>
      <c r="G8" s="307"/>
      <c r="H8" s="307"/>
      <c r="I8" s="307"/>
      <c r="J8" s="307"/>
    </row>
    <row r="9" spans="1:10" ht="27" customHeight="1">
      <c r="A9" s="302" t="s">
        <v>933</v>
      </c>
      <c r="B9" s="308"/>
      <c r="C9" s="308"/>
      <c r="D9" s="308"/>
      <c r="E9" s="308"/>
      <c r="F9" s="308"/>
      <c r="G9" s="308"/>
      <c r="H9" s="308"/>
      <c r="I9" s="308"/>
      <c r="J9" s="309"/>
    </row>
    <row r="10" spans="1:10" ht="12.75" customHeight="1">
      <c r="A10" s="310">
        <v>1</v>
      </c>
      <c r="B10" s="311">
        <v>44998</v>
      </c>
      <c r="C10" s="312" t="s">
        <v>1088</v>
      </c>
      <c r="D10" s="310" t="s">
        <v>779</v>
      </c>
      <c r="E10" s="314">
        <v>862200076385</v>
      </c>
      <c r="F10" s="310" t="s">
        <v>1084</v>
      </c>
      <c r="G10" s="310" t="s">
        <v>53</v>
      </c>
      <c r="H10" s="322" t="s">
        <v>1089</v>
      </c>
      <c r="I10" s="323" t="s">
        <v>1065</v>
      </c>
      <c r="J10" s="310"/>
    </row>
    <row r="11" spans="1:10" ht="198.75" customHeight="1">
      <c r="A11" s="310"/>
      <c r="B11" s="311"/>
      <c r="C11" s="312"/>
      <c r="D11" s="310"/>
      <c r="E11" s="314"/>
      <c r="F11" s="310"/>
      <c r="G11" s="310"/>
      <c r="H11" s="322"/>
      <c r="I11" s="323"/>
      <c r="J11" s="310"/>
    </row>
    <row r="12" spans="1:10" ht="12.75">
      <c r="A12" s="276"/>
      <c r="B12" s="321" t="s">
        <v>1023</v>
      </c>
      <c r="C12" s="321"/>
      <c r="D12" s="321"/>
      <c r="E12" s="321"/>
      <c r="F12" s="321"/>
      <c r="G12" s="321"/>
      <c r="H12" s="321"/>
      <c r="I12" s="321"/>
      <c r="J12" s="321"/>
    </row>
    <row r="13" spans="1:10" ht="51">
      <c r="A13" s="276">
        <v>1</v>
      </c>
      <c r="B13" s="288">
        <v>45023</v>
      </c>
      <c r="C13" s="278" t="s">
        <v>1076</v>
      </c>
      <c r="D13" s="279" t="s">
        <v>1067</v>
      </c>
      <c r="E13" s="271">
        <v>610601729672</v>
      </c>
      <c r="F13" s="267" t="s">
        <v>17</v>
      </c>
      <c r="G13" s="267" t="s">
        <v>53</v>
      </c>
      <c r="H13" s="281">
        <v>43836</v>
      </c>
      <c r="I13" s="280" t="s">
        <v>1066</v>
      </c>
      <c r="J13" s="282"/>
    </row>
    <row r="14" spans="1:10" ht="51">
      <c r="A14" s="276">
        <v>2</v>
      </c>
      <c r="B14" s="288">
        <v>45023</v>
      </c>
      <c r="C14" s="278" t="s">
        <v>1076</v>
      </c>
      <c r="D14" s="279" t="s">
        <v>1068</v>
      </c>
      <c r="E14" s="271">
        <v>862202464810</v>
      </c>
      <c r="F14" s="267" t="s">
        <v>17</v>
      </c>
      <c r="G14" s="267" t="s">
        <v>53</v>
      </c>
      <c r="H14" s="281">
        <v>168079.2</v>
      </c>
      <c r="I14" s="280" t="s">
        <v>1066</v>
      </c>
      <c r="J14" s="282"/>
    </row>
    <row r="15" spans="1:10" ht="51">
      <c r="A15" s="276">
        <v>3</v>
      </c>
      <c r="B15" s="295">
        <v>45070</v>
      </c>
      <c r="C15" s="278" t="s">
        <v>1077</v>
      </c>
      <c r="D15" s="279" t="s">
        <v>1068</v>
      </c>
      <c r="E15" s="271">
        <v>862202464810</v>
      </c>
      <c r="F15" s="267" t="s">
        <v>17</v>
      </c>
      <c r="G15" s="267" t="s">
        <v>53</v>
      </c>
      <c r="H15" s="296">
        <v>62400.59</v>
      </c>
      <c r="I15" s="280" t="s">
        <v>1078</v>
      </c>
      <c r="J15" s="294"/>
    </row>
    <row r="16" spans="1:10" ht="12.75">
      <c r="A16" s="313" t="s">
        <v>1019</v>
      </c>
      <c r="B16" s="303"/>
      <c r="C16" s="303"/>
      <c r="D16" s="303"/>
      <c r="E16" s="303"/>
      <c r="F16" s="303"/>
      <c r="G16" s="303"/>
      <c r="H16" s="303"/>
      <c r="I16" s="303"/>
      <c r="J16" s="304"/>
    </row>
    <row r="17" spans="1:10" ht="51">
      <c r="A17" s="276">
        <v>1</v>
      </c>
      <c r="B17" s="288">
        <v>45023</v>
      </c>
      <c r="C17" s="278" t="s">
        <v>1076</v>
      </c>
      <c r="D17" s="267" t="s">
        <v>759</v>
      </c>
      <c r="E17" s="271">
        <v>663200957622</v>
      </c>
      <c r="F17" s="267" t="s">
        <v>17</v>
      </c>
      <c r="G17" s="267" t="s">
        <v>53</v>
      </c>
      <c r="H17" s="281">
        <v>43920</v>
      </c>
      <c r="I17" s="280" t="s">
        <v>1066</v>
      </c>
      <c r="J17" s="282"/>
    </row>
    <row r="18" spans="1:10" ht="51">
      <c r="A18" s="276">
        <v>2</v>
      </c>
      <c r="B18" s="288">
        <v>45023</v>
      </c>
      <c r="C18" s="278" t="s">
        <v>1076</v>
      </c>
      <c r="D18" s="279" t="s">
        <v>592</v>
      </c>
      <c r="E18" s="286">
        <v>590579410710</v>
      </c>
      <c r="F18" s="267" t="s">
        <v>17</v>
      </c>
      <c r="G18" s="267" t="s">
        <v>53</v>
      </c>
      <c r="H18" s="281">
        <v>104422.5</v>
      </c>
      <c r="I18" s="280" t="s">
        <v>1066</v>
      </c>
      <c r="J18" s="282"/>
    </row>
    <row r="19" spans="1:10" ht="38.25">
      <c r="A19" s="276">
        <v>3</v>
      </c>
      <c r="B19" s="288">
        <v>45023</v>
      </c>
      <c r="C19" s="278" t="s">
        <v>1076</v>
      </c>
      <c r="D19" s="34" t="s">
        <v>472</v>
      </c>
      <c r="E19" s="176">
        <v>862200443973</v>
      </c>
      <c r="F19" s="267" t="s">
        <v>17</v>
      </c>
      <c r="G19" s="267" t="s">
        <v>53</v>
      </c>
      <c r="H19" s="281">
        <v>91250</v>
      </c>
      <c r="I19" s="280" t="s">
        <v>1066</v>
      </c>
      <c r="J19" s="282"/>
    </row>
    <row r="20" spans="1:10" ht="51">
      <c r="A20" s="276">
        <v>4</v>
      </c>
      <c r="B20" s="288">
        <v>45023</v>
      </c>
      <c r="C20" s="278" t="s">
        <v>1076</v>
      </c>
      <c r="D20" s="267" t="s">
        <v>1070</v>
      </c>
      <c r="E20" s="271">
        <v>450201925601</v>
      </c>
      <c r="F20" s="267" t="s">
        <v>17</v>
      </c>
      <c r="G20" s="267" t="s">
        <v>53</v>
      </c>
      <c r="H20" s="281">
        <v>199934.4</v>
      </c>
      <c r="I20" s="280" t="s">
        <v>1066</v>
      </c>
      <c r="J20" s="282"/>
    </row>
    <row r="21" spans="1:10" ht="51">
      <c r="A21" s="276">
        <v>5</v>
      </c>
      <c r="B21" s="288">
        <v>45023</v>
      </c>
      <c r="C21" s="278" t="s">
        <v>1076</v>
      </c>
      <c r="D21" s="267" t="s">
        <v>1071</v>
      </c>
      <c r="E21" s="271">
        <v>450611382405</v>
      </c>
      <c r="F21" s="267" t="s">
        <v>17</v>
      </c>
      <c r="G21" s="267" t="s">
        <v>53</v>
      </c>
      <c r="H21" s="281">
        <v>96928</v>
      </c>
      <c r="I21" s="280" t="s">
        <v>1066</v>
      </c>
      <c r="J21" s="282"/>
    </row>
    <row r="22" spans="1:10" ht="51">
      <c r="A22" s="276">
        <v>6</v>
      </c>
      <c r="B22" s="288">
        <v>45023</v>
      </c>
      <c r="C22" s="278" t="s">
        <v>1076</v>
      </c>
      <c r="D22" s="34" t="s">
        <v>329</v>
      </c>
      <c r="E22" s="176">
        <v>861504024161</v>
      </c>
      <c r="F22" s="267" t="s">
        <v>17</v>
      </c>
      <c r="G22" s="267" t="s">
        <v>53</v>
      </c>
      <c r="H22" s="281">
        <v>241697.5</v>
      </c>
      <c r="I22" s="280" t="s">
        <v>1066</v>
      </c>
      <c r="J22" s="282"/>
    </row>
    <row r="23" spans="1:10" ht="51">
      <c r="A23" s="276">
        <v>7</v>
      </c>
      <c r="B23" s="288">
        <v>45023</v>
      </c>
      <c r="C23" s="278" t="s">
        <v>1076</v>
      </c>
      <c r="D23" s="34" t="s">
        <v>338</v>
      </c>
      <c r="E23" s="176">
        <v>721105594242</v>
      </c>
      <c r="F23" s="267" t="s">
        <v>17</v>
      </c>
      <c r="G23" s="267" t="s">
        <v>53</v>
      </c>
      <c r="H23" s="281">
        <v>176442.5</v>
      </c>
      <c r="I23" s="280" t="s">
        <v>1066</v>
      </c>
      <c r="J23" s="282"/>
    </row>
    <row r="24" spans="1:10" ht="51">
      <c r="A24" s="276">
        <v>8</v>
      </c>
      <c r="B24" s="288">
        <v>45023</v>
      </c>
      <c r="C24" s="278" t="s">
        <v>1076</v>
      </c>
      <c r="D24" s="34" t="s">
        <v>745</v>
      </c>
      <c r="E24" s="176">
        <v>340502174533</v>
      </c>
      <c r="F24" s="267" t="s">
        <v>17</v>
      </c>
      <c r="G24" s="267" t="s">
        <v>53</v>
      </c>
      <c r="H24" s="281">
        <v>114774</v>
      </c>
      <c r="I24" s="280" t="s">
        <v>1066</v>
      </c>
      <c r="J24" s="282"/>
    </row>
    <row r="25" spans="1:10" ht="51">
      <c r="A25" s="276">
        <v>9</v>
      </c>
      <c r="B25" s="288">
        <v>45023</v>
      </c>
      <c r="C25" s="278" t="s">
        <v>1076</v>
      </c>
      <c r="D25" s="34" t="s">
        <v>1072</v>
      </c>
      <c r="E25" s="271">
        <v>862202335701</v>
      </c>
      <c r="F25" s="267" t="s">
        <v>17</v>
      </c>
      <c r="G25" s="267" t="s">
        <v>53</v>
      </c>
      <c r="H25" s="281">
        <v>98050</v>
      </c>
      <c r="I25" s="280" t="s">
        <v>1066</v>
      </c>
      <c r="J25" s="282"/>
    </row>
    <row r="26" spans="1:10" ht="51">
      <c r="A26" s="276">
        <v>10</v>
      </c>
      <c r="B26" s="288">
        <v>45023</v>
      </c>
      <c r="C26" s="278" t="s">
        <v>1076</v>
      </c>
      <c r="D26" s="267" t="s">
        <v>1074</v>
      </c>
      <c r="E26" s="271">
        <v>861005512822</v>
      </c>
      <c r="F26" s="267" t="s">
        <v>17</v>
      </c>
      <c r="G26" s="267" t="s">
        <v>53</v>
      </c>
      <c r="H26" s="281">
        <v>618800</v>
      </c>
      <c r="I26" s="280" t="s">
        <v>1066</v>
      </c>
      <c r="J26" s="282"/>
    </row>
    <row r="27" spans="1:10" ht="51">
      <c r="A27" s="276">
        <v>11</v>
      </c>
      <c r="B27" s="288">
        <v>45023</v>
      </c>
      <c r="C27" s="278" t="s">
        <v>1076</v>
      </c>
      <c r="D27" s="34" t="s">
        <v>487</v>
      </c>
      <c r="E27" s="271">
        <v>861100084609</v>
      </c>
      <c r="F27" s="267" t="s">
        <v>17</v>
      </c>
      <c r="G27" s="267" t="s">
        <v>53</v>
      </c>
      <c r="H27" s="281">
        <v>99357.5</v>
      </c>
      <c r="I27" s="280" t="s">
        <v>1066</v>
      </c>
      <c r="J27" s="294"/>
    </row>
    <row r="28" spans="1:10" ht="51">
      <c r="A28" s="276">
        <v>12</v>
      </c>
      <c r="B28" s="288">
        <v>45034</v>
      </c>
      <c r="C28" s="278" t="s">
        <v>1075</v>
      </c>
      <c r="D28" s="275" t="s">
        <v>659</v>
      </c>
      <c r="E28" s="276">
        <v>8622013899</v>
      </c>
      <c r="F28" s="267" t="s">
        <v>17</v>
      </c>
      <c r="G28" s="267" t="s">
        <v>53</v>
      </c>
      <c r="H28" s="281">
        <v>328711.71</v>
      </c>
      <c r="I28" s="280" t="s">
        <v>1066</v>
      </c>
      <c r="J28" s="294"/>
    </row>
    <row r="29" spans="1:10" ht="51">
      <c r="A29" s="276">
        <v>13</v>
      </c>
      <c r="B29" s="288">
        <v>45090</v>
      </c>
      <c r="C29" s="278" t="s">
        <v>1082</v>
      </c>
      <c r="D29" s="267" t="s">
        <v>1038</v>
      </c>
      <c r="E29" s="271">
        <v>862200485780</v>
      </c>
      <c r="F29" s="267" t="s">
        <v>17</v>
      </c>
      <c r="G29" s="267" t="s">
        <v>53</v>
      </c>
      <c r="H29" s="281">
        <v>186027.68</v>
      </c>
      <c r="I29" s="280" t="s">
        <v>1083</v>
      </c>
      <c r="J29" s="282"/>
    </row>
    <row r="30" spans="1:12" ht="51">
      <c r="A30" s="276">
        <v>14</v>
      </c>
      <c r="B30" s="288">
        <v>45257</v>
      </c>
      <c r="C30" s="278" t="s">
        <v>1085</v>
      </c>
      <c r="D30" s="34" t="s">
        <v>745</v>
      </c>
      <c r="E30" s="176">
        <v>340502174533</v>
      </c>
      <c r="F30" s="267" t="s">
        <v>17</v>
      </c>
      <c r="G30" s="267" t="s">
        <v>53</v>
      </c>
      <c r="H30" s="301">
        <v>114774.5</v>
      </c>
      <c r="I30" s="280" t="s">
        <v>1086</v>
      </c>
      <c r="J30" s="282"/>
      <c r="L30" s="300"/>
    </row>
    <row r="31" spans="1:10" ht="51">
      <c r="A31" s="276">
        <v>15</v>
      </c>
      <c r="B31" s="288">
        <v>45257</v>
      </c>
      <c r="C31" s="278" t="s">
        <v>1085</v>
      </c>
      <c r="D31" s="34" t="s">
        <v>329</v>
      </c>
      <c r="E31" s="176">
        <v>861504024161</v>
      </c>
      <c r="F31" s="267" t="s">
        <v>17</v>
      </c>
      <c r="G31" s="267" t="s">
        <v>53</v>
      </c>
      <c r="H31" s="301">
        <v>58302.5</v>
      </c>
      <c r="I31" s="280" t="s">
        <v>1086</v>
      </c>
      <c r="J31" s="282"/>
    </row>
    <row r="32" spans="1:10" ht="51">
      <c r="A32" s="276">
        <v>16</v>
      </c>
      <c r="B32" s="288">
        <v>45257</v>
      </c>
      <c r="C32" s="278" t="s">
        <v>1085</v>
      </c>
      <c r="D32" s="34" t="s">
        <v>338</v>
      </c>
      <c r="E32" s="176">
        <v>721105594242</v>
      </c>
      <c r="F32" s="267" t="s">
        <v>17</v>
      </c>
      <c r="G32" s="267" t="s">
        <v>53</v>
      </c>
      <c r="H32" s="301">
        <v>123557.5</v>
      </c>
      <c r="I32" s="280" t="s">
        <v>1086</v>
      </c>
      <c r="J32" s="282"/>
    </row>
    <row r="33" spans="1:10" ht="51">
      <c r="A33" s="276">
        <v>17</v>
      </c>
      <c r="B33" s="288">
        <v>45257</v>
      </c>
      <c r="C33" s="278" t="s">
        <v>1085</v>
      </c>
      <c r="D33" s="275" t="s">
        <v>985</v>
      </c>
      <c r="E33" s="271">
        <v>8622007172</v>
      </c>
      <c r="F33" s="267" t="s">
        <v>17</v>
      </c>
      <c r="G33" s="267" t="s">
        <v>53</v>
      </c>
      <c r="H33" s="301">
        <v>433173.69</v>
      </c>
      <c r="I33" s="280" t="s">
        <v>1086</v>
      </c>
      <c r="J33" s="282"/>
    </row>
    <row r="34" spans="1:10" ht="51">
      <c r="A34" s="276">
        <v>18</v>
      </c>
      <c r="B34" s="288">
        <v>45257</v>
      </c>
      <c r="C34" s="278" t="s">
        <v>1085</v>
      </c>
      <c r="D34" s="275" t="s">
        <v>659</v>
      </c>
      <c r="E34" s="276">
        <v>8622013899</v>
      </c>
      <c r="F34" s="267" t="s">
        <v>17</v>
      </c>
      <c r="G34" s="267" t="s">
        <v>53</v>
      </c>
      <c r="H34" s="301">
        <v>171288.29</v>
      </c>
      <c r="I34" s="280" t="s">
        <v>1086</v>
      </c>
      <c r="J34" s="282"/>
    </row>
    <row r="35" spans="1:10" ht="51">
      <c r="A35" s="276">
        <v>19</v>
      </c>
      <c r="B35" s="288">
        <v>45257</v>
      </c>
      <c r="C35" s="278" t="s">
        <v>1085</v>
      </c>
      <c r="D35" s="34" t="s">
        <v>1063</v>
      </c>
      <c r="E35" s="271">
        <v>862202182205</v>
      </c>
      <c r="F35" s="267" t="s">
        <v>17</v>
      </c>
      <c r="G35" s="267" t="s">
        <v>53</v>
      </c>
      <c r="H35" s="301">
        <v>192015.3</v>
      </c>
      <c r="I35" s="280" t="s">
        <v>1086</v>
      </c>
      <c r="J35" s="282"/>
    </row>
    <row r="36" spans="1:12" ht="51">
      <c r="A36" s="276">
        <v>20</v>
      </c>
      <c r="B36" s="288">
        <v>45257</v>
      </c>
      <c r="C36" s="278" t="s">
        <v>1085</v>
      </c>
      <c r="D36" s="47" t="s">
        <v>664</v>
      </c>
      <c r="E36" s="127">
        <v>8622001269</v>
      </c>
      <c r="F36" s="267" t="s">
        <v>17</v>
      </c>
      <c r="G36" s="267" t="s">
        <v>53</v>
      </c>
      <c r="H36" s="301">
        <v>300000</v>
      </c>
      <c r="I36" s="280" t="s">
        <v>1086</v>
      </c>
      <c r="J36" s="282"/>
      <c r="L36" s="285"/>
    </row>
    <row r="37" spans="1:12" ht="51">
      <c r="A37" s="276">
        <v>21</v>
      </c>
      <c r="B37" s="288">
        <v>45257</v>
      </c>
      <c r="C37" s="278" t="s">
        <v>1085</v>
      </c>
      <c r="D37" s="34" t="s">
        <v>1087</v>
      </c>
      <c r="E37" s="271">
        <v>861402603219</v>
      </c>
      <c r="F37" s="267" t="s">
        <v>17</v>
      </c>
      <c r="G37" s="267" t="s">
        <v>53</v>
      </c>
      <c r="H37" s="297">
        <v>185835.59</v>
      </c>
      <c r="I37" s="280" t="s">
        <v>1086</v>
      </c>
      <c r="J37" s="282"/>
      <c r="L37" s="299"/>
    </row>
    <row r="38" spans="1:10" ht="30" customHeight="1">
      <c r="A38" s="302" t="s">
        <v>1069</v>
      </c>
      <c r="B38" s="303"/>
      <c r="C38" s="303"/>
      <c r="D38" s="303"/>
      <c r="E38" s="303"/>
      <c r="F38" s="303"/>
      <c r="G38" s="303"/>
      <c r="H38" s="303"/>
      <c r="I38" s="303"/>
      <c r="J38" s="304"/>
    </row>
    <row r="39" spans="1:10" ht="51">
      <c r="A39" s="276">
        <v>1</v>
      </c>
      <c r="B39" s="288">
        <v>45023</v>
      </c>
      <c r="C39" s="278" t="s">
        <v>1076</v>
      </c>
      <c r="D39" s="267" t="s">
        <v>693</v>
      </c>
      <c r="E39" s="271">
        <v>510515212454</v>
      </c>
      <c r="F39" s="267" t="s">
        <v>17</v>
      </c>
      <c r="G39" s="267" t="s">
        <v>53</v>
      </c>
      <c r="H39" s="297">
        <v>57600</v>
      </c>
      <c r="I39" s="280" t="s">
        <v>1066</v>
      </c>
      <c r="J39" s="282"/>
    </row>
    <row r="40" spans="1:10" ht="51">
      <c r="A40" s="276">
        <v>2</v>
      </c>
      <c r="B40" s="288">
        <v>45023</v>
      </c>
      <c r="C40" s="278" t="s">
        <v>1076</v>
      </c>
      <c r="D40" s="267" t="s">
        <v>1073</v>
      </c>
      <c r="E40" s="271">
        <v>862202483058</v>
      </c>
      <c r="F40" s="267" t="s">
        <v>17</v>
      </c>
      <c r="G40" s="267" t="s">
        <v>53</v>
      </c>
      <c r="H40" s="297">
        <v>84000</v>
      </c>
      <c r="I40" s="280" t="s">
        <v>1066</v>
      </c>
      <c r="J40" s="282"/>
    </row>
    <row r="41" spans="1:10" ht="51">
      <c r="A41" s="276">
        <v>3</v>
      </c>
      <c r="B41" s="288">
        <v>45070</v>
      </c>
      <c r="C41" s="278" t="s">
        <v>1077</v>
      </c>
      <c r="D41" s="267" t="s">
        <v>1079</v>
      </c>
      <c r="E41" s="298" t="s">
        <v>1081</v>
      </c>
      <c r="F41" s="267" t="s">
        <v>17</v>
      </c>
      <c r="G41" s="267" t="s">
        <v>53</v>
      </c>
      <c r="H41" s="297">
        <v>500000</v>
      </c>
      <c r="I41" s="280" t="s">
        <v>1078</v>
      </c>
      <c r="J41" s="282"/>
    </row>
    <row r="42" spans="1:10" ht="51">
      <c r="A42" s="276">
        <v>4</v>
      </c>
      <c r="B42" s="288">
        <v>45070</v>
      </c>
      <c r="C42" s="278" t="s">
        <v>1077</v>
      </c>
      <c r="D42" s="267" t="s">
        <v>1080</v>
      </c>
      <c r="E42" s="271">
        <v>862203698923</v>
      </c>
      <c r="F42" s="267" t="s">
        <v>17</v>
      </c>
      <c r="G42" s="267" t="s">
        <v>53</v>
      </c>
      <c r="H42" s="297">
        <v>358400</v>
      </c>
      <c r="I42" s="280" t="s">
        <v>1078</v>
      </c>
      <c r="J42" s="282"/>
    </row>
    <row r="43" spans="1:10" ht="12.75">
      <c r="A43" s="276"/>
      <c r="B43" s="278"/>
      <c r="C43" s="278"/>
      <c r="D43" s="278"/>
      <c r="E43" s="278"/>
      <c r="F43" s="278"/>
      <c r="G43" s="278"/>
      <c r="H43" s="297"/>
      <c r="I43" s="278"/>
      <c r="J43" s="282"/>
    </row>
    <row r="44" spans="1:10" ht="12.75">
      <c r="A44" s="276"/>
      <c r="B44" s="278"/>
      <c r="C44" s="278"/>
      <c r="D44" s="278"/>
      <c r="E44" s="278"/>
      <c r="F44" s="278"/>
      <c r="G44" s="278"/>
      <c r="H44" s="297"/>
      <c r="I44" s="278"/>
      <c r="J44" s="282"/>
    </row>
    <row r="45" spans="1:10" ht="12.75">
      <c r="A45" s="276"/>
      <c r="B45" s="278"/>
      <c r="C45" s="278"/>
      <c r="D45" s="278"/>
      <c r="E45" s="278"/>
      <c r="F45" s="278"/>
      <c r="G45" s="278"/>
      <c r="H45" s="297"/>
      <c r="I45" s="278"/>
      <c r="J45" s="282"/>
    </row>
    <row r="46" spans="1:10" ht="12.75">
      <c r="A46" s="276"/>
      <c r="B46" s="278"/>
      <c r="C46" s="278"/>
      <c r="D46" s="278"/>
      <c r="E46" s="278"/>
      <c r="F46" s="278"/>
      <c r="G46" s="278"/>
      <c r="H46" s="278"/>
      <c r="I46" s="278"/>
      <c r="J46" s="282"/>
    </row>
    <row r="47" spans="1:10" ht="12.75">
      <c r="A47" s="276"/>
      <c r="B47" s="278"/>
      <c r="C47" s="278"/>
      <c r="D47" s="278"/>
      <c r="E47" s="278"/>
      <c r="F47" s="278"/>
      <c r="G47" s="278"/>
      <c r="H47" s="278"/>
      <c r="I47" s="278"/>
      <c r="J47" s="282"/>
    </row>
    <row r="48" spans="1:10" ht="12.75">
      <c r="A48" s="276"/>
      <c r="B48" s="278"/>
      <c r="C48" s="278"/>
      <c r="D48" s="278"/>
      <c r="E48" s="278"/>
      <c r="F48" s="278"/>
      <c r="G48" s="278"/>
      <c r="H48" s="278"/>
      <c r="I48" s="278"/>
      <c r="J48" s="282"/>
    </row>
    <row r="49" spans="1:10" ht="12.75">
      <c r="A49" s="276"/>
      <c r="B49" s="278"/>
      <c r="C49" s="278"/>
      <c r="D49" s="278"/>
      <c r="E49" s="278"/>
      <c r="F49" s="278"/>
      <c r="G49" s="278"/>
      <c r="H49" s="278"/>
      <c r="I49" s="278"/>
      <c r="J49" s="282"/>
    </row>
    <row r="50" spans="1:10" ht="12.75">
      <c r="A50" s="276"/>
      <c r="B50" s="278"/>
      <c r="C50" s="278"/>
      <c r="D50" s="278"/>
      <c r="E50" s="278"/>
      <c r="F50" s="278"/>
      <c r="G50" s="278"/>
      <c r="H50" s="278"/>
      <c r="I50" s="278"/>
      <c r="J50" s="282"/>
    </row>
    <row r="51" spans="1:10" ht="12.75">
      <c r="A51" s="276"/>
      <c r="B51" s="278"/>
      <c r="C51" s="278"/>
      <c r="D51" s="278"/>
      <c r="E51" s="278"/>
      <c r="F51" s="278"/>
      <c r="G51" s="278"/>
      <c r="H51" s="278"/>
      <c r="I51" s="278"/>
      <c r="J51" s="282"/>
    </row>
    <row r="52" spans="1:10" ht="12.75">
      <c r="A52" s="276"/>
      <c r="B52" s="278"/>
      <c r="C52" s="278"/>
      <c r="D52" s="278"/>
      <c r="E52" s="278"/>
      <c r="F52" s="278"/>
      <c r="G52" s="278"/>
      <c r="H52" s="278"/>
      <c r="I52" s="278"/>
      <c r="J52" s="282"/>
    </row>
    <row r="53" spans="1:10" ht="12.75">
      <c r="A53" s="276"/>
      <c r="B53" s="278"/>
      <c r="C53" s="278"/>
      <c r="D53" s="278"/>
      <c r="E53" s="278"/>
      <c r="F53" s="278"/>
      <c r="G53" s="278"/>
      <c r="H53" s="278"/>
      <c r="I53" s="278"/>
      <c r="J53" s="282"/>
    </row>
    <row r="54" spans="1:10" ht="12.75">
      <c r="A54" s="276"/>
      <c r="B54" s="278"/>
      <c r="C54" s="278"/>
      <c r="D54" s="278"/>
      <c r="E54" s="278"/>
      <c r="F54" s="278"/>
      <c r="G54" s="278"/>
      <c r="H54" s="278"/>
      <c r="I54" s="278"/>
      <c r="J54" s="282"/>
    </row>
    <row r="55" spans="1:10" ht="12.75">
      <c r="A55" s="276"/>
      <c r="B55" s="278"/>
      <c r="C55" s="278"/>
      <c r="D55" s="278"/>
      <c r="E55" s="278"/>
      <c r="F55" s="278"/>
      <c r="G55" s="278"/>
      <c r="H55" s="278"/>
      <c r="I55" s="278"/>
      <c r="J55" s="282"/>
    </row>
    <row r="56" spans="1:10" ht="12.75">
      <c r="A56" s="276"/>
      <c r="B56" s="278"/>
      <c r="C56" s="278"/>
      <c r="D56" s="278"/>
      <c r="E56" s="278"/>
      <c r="F56" s="278"/>
      <c r="G56" s="278"/>
      <c r="H56" s="278"/>
      <c r="I56" s="278"/>
      <c r="J56" s="282"/>
    </row>
    <row r="58" ht="12.75">
      <c r="H58" s="290"/>
    </row>
  </sheetData>
  <sheetProtection/>
  <mergeCells count="23">
    <mergeCell ref="F10:F11"/>
    <mergeCell ref="G10:G11"/>
    <mergeCell ref="B12:J12"/>
    <mergeCell ref="H10:H11"/>
    <mergeCell ref="I10:I11"/>
    <mergeCell ref="J10:J11"/>
    <mergeCell ref="A2:J2"/>
    <mergeCell ref="A3:J3"/>
    <mergeCell ref="A5:B6"/>
    <mergeCell ref="C5:C6"/>
    <mergeCell ref="D5:E5"/>
    <mergeCell ref="F5:I5"/>
    <mergeCell ref="J5:J6"/>
    <mergeCell ref="A38:J38"/>
    <mergeCell ref="A7:B7"/>
    <mergeCell ref="A8:J8"/>
    <mergeCell ref="A9:J9"/>
    <mergeCell ref="A10:A11"/>
    <mergeCell ref="B10:B11"/>
    <mergeCell ref="C10:C11"/>
    <mergeCell ref="A16:J16"/>
    <mergeCell ref="D10:D11"/>
    <mergeCell ref="E10:E11"/>
  </mergeCells>
  <printOptions/>
  <pageMargins left="0.7086614173228347" right="0.15748031496062992" top="0.35433070866141736" bottom="0.35433070866141736" header="0.31496062992125984" footer="0.31496062992125984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L50"/>
  <sheetViews>
    <sheetView view="pageBreakPreview" zoomScale="90" zoomScaleSheetLayoutView="90" workbookViewId="0" topLeftCell="A12">
      <selection activeCell="D19" sqref="D19:G19"/>
    </sheetView>
  </sheetViews>
  <sheetFormatPr defaultColWidth="9.00390625" defaultRowHeight="12.75"/>
  <cols>
    <col min="1" max="1" width="5.125" style="261" customWidth="1"/>
    <col min="2" max="2" width="11.25390625" style="263" bestFit="1" customWidth="1"/>
    <col min="3" max="3" width="61.625" style="263" customWidth="1"/>
    <col min="4" max="4" width="19.75390625" style="263" customWidth="1"/>
    <col min="5" max="5" width="16.625" style="263" customWidth="1"/>
    <col min="6" max="6" width="14.25390625" style="263" customWidth="1"/>
    <col min="7" max="7" width="10.00390625" style="263" customWidth="1"/>
    <col min="8" max="8" width="13.375" style="263" customWidth="1"/>
    <col min="9" max="9" width="14.375" style="263" customWidth="1"/>
    <col min="10" max="10" width="11.375" style="264" customWidth="1"/>
    <col min="11" max="11" width="10.125" style="263" bestFit="1" customWidth="1"/>
    <col min="12" max="12" width="27.125" style="263" customWidth="1"/>
    <col min="13" max="14" width="10.125" style="263" bestFit="1" customWidth="1"/>
    <col min="15" max="15" width="6.375" style="263" bestFit="1" customWidth="1"/>
    <col min="16" max="17" width="5.125" style="263" customWidth="1"/>
    <col min="18" max="18" width="10.375" style="263" bestFit="1" customWidth="1"/>
    <col min="19" max="19" width="9.375" style="263" bestFit="1" customWidth="1"/>
    <col min="20" max="20" width="6.125" style="263" bestFit="1" customWidth="1"/>
    <col min="21" max="22" width="5.125" style="263" customWidth="1"/>
    <col min="23" max="16384" width="9.125" style="263" customWidth="1"/>
  </cols>
  <sheetData>
    <row r="1" ht="15" customHeight="1">
      <c r="B1" s="262"/>
    </row>
    <row r="2" spans="1:10" s="266" customFormat="1" ht="15.75">
      <c r="A2" s="315" t="s">
        <v>0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0" s="266" customFormat="1" ht="15.75">
      <c r="A3" s="315" t="s">
        <v>15</v>
      </c>
      <c r="B3" s="315"/>
      <c r="C3" s="315"/>
      <c r="D3" s="315"/>
      <c r="E3" s="315"/>
      <c r="F3" s="315"/>
      <c r="G3" s="315"/>
      <c r="H3" s="315"/>
      <c r="I3" s="315"/>
      <c r="J3" s="315"/>
    </row>
    <row r="4" spans="1:10" s="266" customFormat="1" ht="15.75">
      <c r="A4" s="265"/>
      <c r="B4" s="265"/>
      <c r="C4" s="265"/>
      <c r="D4" s="265"/>
      <c r="E4" s="265"/>
      <c r="F4" s="265"/>
      <c r="G4" s="265"/>
      <c r="H4" s="265"/>
      <c r="I4" s="265"/>
      <c r="J4" s="265"/>
    </row>
    <row r="5" spans="1:10" ht="40.5" customHeight="1">
      <c r="A5" s="316" t="s">
        <v>2</v>
      </c>
      <c r="B5" s="317"/>
      <c r="C5" s="310" t="s">
        <v>507</v>
      </c>
      <c r="D5" s="310" t="s">
        <v>508</v>
      </c>
      <c r="E5" s="310"/>
      <c r="F5" s="310" t="s">
        <v>5</v>
      </c>
      <c r="G5" s="310"/>
      <c r="H5" s="310"/>
      <c r="I5" s="310"/>
      <c r="J5" s="320" t="s">
        <v>509</v>
      </c>
    </row>
    <row r="6" spans="1:10" ht="108" customHeight="1">
      <c r="A6" s="318"/>
      <c r="B6" s="319"/>
      <c r="C6" s="310"/>
      <c r="D6" s="267" t="s">
        <v>6</v>
      </c>
      <c r="E6" s="267" t="s">
        <v>511</v>
      </c>
      <c r="F6" s="267" t="s">
        <v>9</v>
      </c>
      <c r="G6" s="267" t="s">
        <v>10</v>
      </c>
      <c r="H6" s="267" t="s">
        <v>18</v>
      </c>
      <c r="I6" s="267" t="s">
        <v>11</v>
      </c>
      <c r="J6" s="320"/>
    </row>
    <row r="7" spans="1:10" ht="15" customHeight="1">
      <c r="A7" s="305">
        <v>1</v>
      </c>
      <c r="B7" s="306"/>
      <c r="C7" s="267">
        <v>2</v>
      </c>
      <c r="D7" s="267">
        <v>3</v>
      </c>
      <c r="E7" s="267">
        <v>6</v>
      </c>
      <c r="F7" s="267">
        <v>7</v>
      </c>
      <c r="G7" s="267">
        <v>8</v>
      </c>
      <c r="H7" s="267">
        <v>9</v>
      </c>
      <c r="I7" s="267">
        <v>10</v>
      </c>
      <c r="J7" s="267">
        <v>11</v>
      </c>
    </row>
    <row r="8" spans="1:10" ht="12.75">
      <c r="A8" s="307" t="s">
        <v>1030</v>
      </c>
      <c r="B8" s="307"/>
      <c r="C8" s="307"/>
      <c r="D8" s="307"/>
      <c r="E8" s="307"/>
      <c r="F8" s="307"/>
      <c r="G8" s="307"/>
      <c r="H8" s="307"/>
      <c r="I8" s="307"/>
      <c r="J8" s="307"/>
    </row>
    <row r="9" spans="1:10" ht="27" customHeight="1">
      <c r="A9" s="302" t="s">
        <v>933</v>
      </c>
      <c r="B9" s="308"/>
      <c r="C9" s="308"/>
      <c r="D9" s="308"/>
      <c r="E9" s="308"/>
      <c r="F9" s="308"/>
      <c r="G9" s="308"/>
      <c r="H9" s="308"/>
      <c r="I9" s="308"/>
      <c r="J9" s="309"/>
    </row>
    <row r="10" spans="1:10" ht="12.75" customHeight="1">
      <c r="A10" s="325">
        <v>1</v>
      </c>
      <c r="B10" s="311">
        <v>44629</v>
      </c>
      <c r="C10" s="312" t="s">
        <v>1064</v>
      </c>
      <c r="D10" s="310" t="s">
        <v>779</v>
      </c>
      <c r="E10" s="314">
        <v>862200076385</v>
      </c>
      <c r="F10" s="325" t="s">
        <v>1025</v>
      </c>
      <c r="G10" s="310" t="s">
        <v>53</v>
      </c>
      <c r="H10" s="327">
        <v>12545000</v>
      </c>
      <c r="I10" s="323" t="s">
        <v>1030</v>
      </c>
      <c r="J10" s="325"/>
    </row>
    <row r="11" spans="1:10" ht="198.75" customHeight="1">
      <c r="A11" s="326"/>
      <c r="B11" s="311"/>
      <c r="C11" s="312"/>
      <c r="D11" s="310"/>
      <c r="E11" s="314"/>
      <c r="F11" s="326"/>
      <c r="G11" s="310"/>
      <c r="H11" s="328"/>
      <c r="I11" s="323"/>
      <c r="J11" s="326"/>
    </row>
    <row r="12" spans="1:10" ht="12.75">
      <c r="A12" s="324" t="s">
        <v>1023</v>
      </c>
      <c r="B12" s="324"/>
      <c r="C12" s="324"/>
      <c r="D12" s="324"/>
      <c r="E12" s="324"/>
      <c r="F12" s="324"/>
      <c r="G12" s="324"/>
      <c r="H12" s="324"/>
      <c r="I12" s="324"/>
      <c r="J12" s="324"/>
    </row>
    <row r="13" spans="1:10" ht="51">
      <c r="A13" s="276">
        <v>1</v>
      </c>
      <c r="B13" s="288">
        <v>44671</v>
      </c>
      <c r="C13" s="278" t="s">
        <v>1032</v>
      </c>
      <c r="D13" s="267" t="s">
        <v>1034</v>
      </c>
      <c r="E13" s="271">
        <v>565002029077</v>
      </c>
      <c r="F13" s="267" t="s">
        <v>17</v>
      </c>
      <c r="G13" s="267" t="s">
        <v>53</v>
      </c>
      <c r="H13" s="281">
        <v>293157.89</v>
      </c>
      <c r="I13" s="280" t="s">
        <v>1033</v>
      </c>
      <c r="J13" s="282"/>
    </row>
    <row r="14" spans="1:10" ht="12.75">
      <c r="A14" s="324" t="s">
        <v>1019</v>
      </c>
      <c r="B14" s="324"/>
      <c r="C14" s="324"/>
      <c r="D14" s="324"/>
      <c r="E14" s="324"/>
      <c r="F14" s="324"/>
      <c r="G14" s="324"/>
      <c r="H14" s="324"/>
      <c r="I14" s="324"/>
      <c r="J14" s="324"/>
    </row>
    <row r="15" spans="1:10" ht="51">
      <c r="A15" s="276">
        <v>2</v>
      </c>
      <c r="B15" s="288">
        <v>44671</v>
      </c>
      <c r="C15" s="278" t="s">
        <v>1032</v>
      </c>
      <c r="D15" s="267" t="s">
        <v>1035</v>
      </c>
      <c r="E15" s="271">
        <v>665905033951</v>
      </c>
      <c r="F15" s="267" t="s">
        <v>17</v>
      </c>
      <c r="G15" s="267" t="s">
        <v>53</v>
      </c>
      <c r="H15" s="281">
        <v>8073</v>
      </c>
      <c r="I15" s="280" t="s">
        <v>1033</v>
      </c>
      <c r="J15" s="282"/>
    </row>
    <row r="16" spans="1:10" ht="51">
      <c r="A16" s="276">
        <v>3</v>
      </c>
      <c r="B16" s="288">
        <v>44671</v>
      </c>
      <c r="C16" s="278" t="s">
        <v>1032</v>
      </c>
      <c r="D16" s="267" t="s">
        <v>1058</v>
      </c>
      <c r="E16" s="271">
        <v>8622006080</v>
      </c>
      <c r="F16" s="267" t="s">
        <v>17</v>
      </c>
      <c r="G16" s="267" t="s">
        <v>53</v>
      </c>
      <c r="H16" s="281">
        <v>200000</v>
      </c>
      <c r="I16" s="280" t="s">
        <v>1033</v>
      </c>
      <c r="J16" s="282"/>
    </row>
    <row r="17" spans="1:10" ht="51">
      <c r="A17" s="276">
        <v>4</v>
      </c>
      <c r="B17" s="288">
        <v>44671</v>
      </c>
      <c r="C17" s="278" t="s">
        <v>1032</v>
      </c>
      <c r="D17" s="267" t="s">
        <v>1036</v>
      </c>
      <c r="E17" s="271">
        <v>862202119154</v>
      </c>
      <c r="F17" s="267" t="s">
        <v>17</v>
      </c>
      <c r="G17" s="267" t="s">
        <v>53</v>
      </c>
      <c r="H17" s="281">
        <v>58578.5</v>
      </c>
      <c r="I17" s="280" t="s">
        <v>1033</v>
      </c>
      <c r="J17" s="282"/>
    </row>
    <row r="18" spans="1:10" ht="51">
      <c r="A18" s="276">
        <v>5</v>
      </c>
      <c r="B18" s="288">
        <v>44671</v>
      </c>
      <c r="C18" s="278" t="s">
        <v>1032</v>
      </c>
      <c r="D18" s="267" t="s">
        <v>1037</v>
      </c>
      <c r="E18" s="271">
        <v>862202570350</v>
      </c>
      <c r="F18" s="267" t="s">
        <v>17</v>
      </c>
      <c r="G18" s="267" t="s">
        <v>53</v>
      </c>
      <c r="H18" s="281">
        <v>121128.86</v>
      </c>
      <c r="I18" s="280" t="s">
        <v>1033</v>
      </c>
      <c r="J18" s="282"/>
    </row>
    <row r="19" spans="1:10" ht="51">
      <c r="A19" s="276">
        <v>6</v>
      </c>
      <c r="B19" s="288">
        <v>44671</v>
      </c>
      <c r="C19" s="278" t="s">
        <v>1032</v>
      </c>
      <c r="D19" s="267" t="s">
        <v>1038</v>
      </c>
      <c r="E19" s="271">
        <v>862200485780</v>
      </c>
      <c r="F19" s="267" t="s">
        <v>17</v>
      </c>
      <c r="G19" s="267" t="s">
        <v>53</v>
      </c>
      <c r="H19" s="281">
        <v>100000</v>
      </c>
      <c r="I19" s="280" t="s">
        <v>1033</v>
      </c>
      <c r="J19" s="282"/>
    </row>
    <row r="20" spans="1:10" ht="51">
      <c r="A20" s="276">
        <v>7</v>
      </c>
      <c r="B20" s="288">
        <v>44671</v>
      </c>
      <c r="C20" s="278" t="s">
        <v>1032</v>
      </c>
      <c r="D20" s="267" t="s">
        <v>1039</v>
      </c>
      <c r="E20" s="271">
        <v>450201925601</v>
      </c>
      <c r="F20" s="267" t="s">
        <v>17</v>
      </c>
      <c r="G20" s="267" t="s">
        <v>53</v>
      </c>
      <c r="H20" s="281">
        <v>42485</v>
      </c>
      <c r="I20" s="280" t="s">
        <v>1033</v>
      </c>
      <c r="J20" s="282"/>
    </row>
    <row r="21" spans="1:10" ht="51">
      <c r="A21" s="276">
        <v>8</v>
      </c>
      <c r="B21" s="288">
        <v>44704</v>
      </c>
      <c r="C21" s="278" t="s">
        <v>1040</v>
      </c>
      <c r="D21" s="267" t="s">
        <v>1041</v>
      </c>
      <c r="E21" s="271">
        <v>8622008031</v>
      </c>
      <c r="F21" s="267" t="s">
        <v>17</v>
      </c>
      <c r="G21" s="267" t="s">
        <v>53</v>
      </c>
      <c r="H21" s="281">
        <v>230000</v>
      </c>
      <c r="I21" s="280" t="s">
        <v>1042</v>
      </c>
      <c r="J21" s="282"/>
    </row>
    <row r="22" spans="1:10" ht="51">
      <c r="A22" s="276">
        <v>9</v>
      </c>
      <c r="B22" s="288">
        <v>44704</v>
      </c>
      <c r="C22" s="278" t="s">
        <v>1040</v>
      </c>
      <c r="D22" s="267" t="s">
        <v>1043</v>
      </c>
      <c r="E22" s="271">
        <v>862203467436</v>
      </c>
      <c r="F22" s="267" t="s">
        <v>17</v>
      </c>
      <c r="G22" s="267" t="s">
        <v>53</v>
      </c>
      <c r="H22" s="281">
        <v>53146.35</v>
      </c>
      <c r="I22" s="280" t="s">
        <v>1042</v>
      </c>
      <c r="J22" s="282"/>
    </row>
    <row r="23" spans="1:10" ht="51">
      <c r="A23" s="276">
        <v>10</v>
      </c>
      <c r="B23" s="288">
        <v>44704</v>
      </c>
      <c r="C23" s="278" t="s">
        <v>1040</v>
      </c>
      <c r="D23" s="267" t="s">
        <v>1044</v>
      </c>
      <c r="E23" s="271">
        <v>662334089302</v>
      </c>
      <c r="F23" s="267" t="s">
        <v>17</v>
      </c>
      <c r="G23" s="267" t="s">
        <v>53</v>
      </c>
      <c r="H23" s="281">
        <v>130000</v>
      </c>
      <c r="I23" s="280" t="s">
        <v>1042</v>
      </c>
      <c r="J23" s="282"/>
    </row>
    <row r="24" spans="1:10" ht="51">
      <c r="A24" s="276">
        <v>11</v>
      </c>
      <c r="B24" s="288">
        <v>44704</v>
      </c>
      <c r="C24" s="278" t="s">
        <v>1040</v>
      </c>
      <c r="D24" s="279" t="s">
        <v>909</v>
      </c>
      <c r="E24" s="289" t="s">
        <v>910</v>
      </c>
      <c r="F24" s="267" t="s">
        <v>17</v>
      </c>
      <c r="G24" s="267" t="s">
        <v>53</v>
      </c>
      <c r="H24" s="281">
        <v>130000</v>
      </c>
      <c r="I24" s="280" t="s">
        <v>1042</v>
      </c>
      <c r="J24" s="282"/>
    </row>
    <row r="25" spans="1:10" ht="51">
      <c r="A25" s="276">
        <v>12</v>
      </c>
      <c r="B25" s="288">
        <v>44704</v>
      </c>
      <c r="C25" s="278" t="s">
        <v>1040</v>
      </c>
      <c r="D25" s="267" t="s">
        <v>1045</v>
      </c>
      <c r="E25" s="271">
        <v>861505038551</v>
      </c>
      <c r="F25" s="267" t="s">
        <v>17</v>
      </c>
      <c r="G25" s="267" t="s">
        <v>53</v>
      </c>
      <c r="H25" s="281">
        <v>105430</v>
      </c>
      <c r="I25" s="280" t="s">
        <v>1042</v>
      </c>
      <c r="J25" s="282"/>
    </row>
    <row r="26" spans="1:10" ht="51">
      <c r="A26" s="276">
        <v>13</v>
      </c>
      <c r="B26" s="288">
        <v>44704</v>
      </c>
      <c r="C26" s="278" t="s">
        <v>1040</v>
      </c>
      <c r="D26" s="267" t="s">
        <v>1046</v>
      </c>
      <c r="E26" s="271">
        <v>8601054703</v>
      </c>
      <c r="F26" s="267" t="s">
        <v>17</v>
      </c>
      <c r="G26" s="267" t="s">
        <v>53</v>
      </c>
      <c r="H26" s="281">
        <v>200000</v>
      </c>
      <c r="I26" s="280" t="s">
        <v>1042</v>
      </c>
      <c r="J26" s="282"/>
    </row>
    <row r="27" spans="1:10" ht="51">
      <c r="A27" s="276">
        <v>14</v>
      </c>
      <c r="B27" s="288">
        <v>44755</v>
      </c>
      <c r="C27" s="278" t="s">
        <v>1047</v>
      </c>
      <c r="D27" s="267" t="s">
        <v>1048</v>
      </c>
      <c r="E27" s="271">
        <v>8622026792</v>
      </c>
      <c r="F27" s="267" t="s">
        <v>17</v>
      </c>
      <c r="G27" s="267" t="s">
        <v>53</v>
      </c>
      <c r="H27" s="281">
        <v>100000</v>
      </c>
      <c r="I27" s="280" t="s">
        <v>1049</v>
      </c>
      <c r="J27" s="282"/>
    </row>
    <row r="28" spans="1:10" ht="51">
      <c r="A28" s="276">
        <v>15</v>
      </c>
      <c r="B28" s="288">
        <v>44755</v>
      </c>
      <c r="C28" s="278" t="s">
        <v>1047</v>
      </c>
      <c r="D28" s="267" t="s">
        <v>1050</v>
      </c>
      <c r="E28" s="271">
        <v>862205298286</v>
      </c>
      <c r="F28" s="267" t="s">
        <v>17</v>
      </c>
      <c r="G28" s="267" t="s">
        <v>53</v>
      </c>
      <c r="H28" s="281">
        <v>261251.5</v>
      </c>
      <c r="I28" s="280" t="s">
        <v>1049</v>
      </c>
      <c r="J28" s="282"/>
    </row>
    <row r="29" spans="1:10" ht="51">
      <c r="A29" s="276">
        <v>16</v>
      </c>
      <c r="B29" s="288">
        <v>44755</v>
      </c>
      <c r="C29" s="278" t="s">
        <v>1047</v>
      </c>
      <c r="D29" s="267" t="s">
        <v>1051</v>
      </c>
      <c r="E29" s="271">
        <v>8622027147</v>
      </c>
      <c r="F29" s="267" t="s">
        <v>17</v>
      </c>
      <c r="G29" s="267" t="s">
        <v>53</v>
      </c>
      <c r="H29" s="281">
        <v>84263</v>
      </c>
      <c r="I29" s="280" t="s">
        <v>1049</v>
      </c>
      <c r="J29" s="282"/>
    </row>
    <row r="30" spans="1:10" ht="63.75">
      <c r="A30" s="276">
        <v>17</v>
      </c>
      <c r="B30" s="288">
        <v>44755</v>
      </c>
      <c r="C30" s="278" t="s">
        <v>1047</v>
      </c>
      <c r="D30" s="126" t="s">
        <v>681</v>
      </c>
      <c r="E30" s="70">
        <v>8622001639</v>
      </c>
      <c r="F30" s="70" t="s">
        <v>17</v>
      </c>
      <c r="G30" s="70" t="s">
        <v>53</v>
      </c>
      <c r="H30" s="281">
        <v>130000</v>
      </c>
      <c r="I30" s="280" t="s">
        <v>1049</v>
      </c>
      <c r="J30" s="282"/>
    </row>
    <row r="31" spans="1:10" ht="51">
      <c r="A31" s="276">
        <v>18</v>
      </c>
      <c r="B31" s="288">
        <v>44755</v>
      </c>
      <c r="C31" s="278" t="s">
        <v>1047</v>
      </c>
      <c r="D31" s="267" t="s">
        <v>1039</v>
      </c>
      <c r="E31" s="271">
        <v>450201925601</v>
      </c>
      <c r="F31" s="267" t="s">
        <v>17</v>
      </c>
      <c r="G31" s="267" t="s">
        <v>53</v>
      </c>
      <c r="H31" s="281">
        <v>22537.5</v>
      </c>
      <c r="I31" s="280" t="s">
        <v>1049</v>
      </c>
      <c r="J31" s="282"/>
    </row>
    <row r="32" spans="1:12" ht="51">
      <c r="A32" s="276">
        <v>19</v>
      </c>
      <c r="B32" s="288">
        <v>44755</v>
      </c>
      <c r="C32" s="278" t="s">
        <v>1047</v>
      </c>
      <c r="D32" s="275" t="s">
        <v>659</v>
      </c>
      <c r="E32" s="276">
        <v>8622013899</v>
      </c>
      <c r="F32" s="267" t="s">
        <v>17</v>
      </c>
      <c r="G32" s="267" t="s">
        <v>53</v>
      </c>
      <c r="H32" s="281">
        <v>93372.21</v>
      </c>
      <c r="I32" s="280" t="s">
        <v>1049</v>
      </c>
      <c r="J32" s="282"/>
      <c r="L32" s="285"/>
    </row>
    <row r="33" spans="1:12" ht="51">
      <c r="A33" s="276">
        <v>20</v>
      </c>
      <c r="B33" s="288">
        <v>44764</v>
      </c>
      <c r="C33" s="278" t="s">
        <v>1052</v>
      </c>
      <c r="D33" s="267" t="s">
        <v>1053</v>
      </c>
      <c r="E33" s="271">
        <v>862202405148</v>
      </c>
      <c r="F33" s="267" t="s">
        <v>17</v>
      </c>
      <c r="G33" s="267" t="s">
        <v>53</v>
      </c>
      <c r="H33" s="281">
        <v>100000</v>
      </c>
      <c r="I33" s="280" t="s">
        <v>1049</v>
      </c>
      <c r="J33" s="282"/>
      <c r="L33" s="290"/>
    </row>
    <row r="34" spans="1:10" ht="51">
      <c r="A34" s="276">
        <v>21</v>
      </c>
      <c r="B34" s="288">
        <v>44764</v>
      </c>
      <c r="C34" s="278" t="s">
        <v>1052</v>
      </c>
      <c r="D34" s="267" t="s">
        <v>1054</v>
      </c>
      <c r="E34" s="271">
        <v>184100247362</v>
      </c>
      <c r="F34" s="267" t="s">
        <v>17</v>
      </c>
      <c r="G34" s="267" t="s">
        <v>53</v>
      </c>
      <c r="H34" s="281">
        <v>100000</v>
      </c>
      <c r="I34" s="280" t="s">
        <v>1049</v>
      </c>
      <c r="J34" s="282"/>
    </row>
    <row r="35" spans="1:10" ht="51">
      <c r="A35" s="276">
        <v>22</v>
      </c>
      <c r="B35" s="288">
        <v>44764</v>
      </c>
      <c r="C35" s="278" t="s">
        <v>1052</v>
      </c>
      <c r="D35" s="267" t="s">
        <v>759</v>
      </c>
      <c r="E35" s="271">
        <v>663200957622</v>
      </c>
      <c r="F35" s="267" t="s">
        <v>17</v>
      </c>
      <c r="G35" s="267" t="s">
        <v>53</v>
      </c>
      <c r="H35" s="281">
        <v>64050</v>
      </c>
      <c r="I35" s="280" t="s">
        <v>1049</v>
      </c>
      <c r="J35" s="282"/>
    </row>
    <row r="36" spans="1:10" ht="51">
      <c r="A36" s="276">
        <v>23</v>
      </c>
      <c r="B36" s="288">
        <v>44764</v>
      </c>
      <c r="C36" s="278" t="s">
        <v>1052</v>
      </c>
      <c r="D36" s="279" t="s">
        <v>592</v>
      </c>
      <c r="E36" s="286">
        <v>590579410710</v>
      </c>
      <c r="F36" s="267" t="s">
        <v>17</v>
      </c>
      <c r="G36" s="267" t="s">
        <v>53</v>
      </c>
      <c r="H36" s="281">
        <v>100000</v>
      </c>
      <c r="I36" s="280" t="s">
        <v>1049</v>
      </c>
      <c r="J36" s="282"/>
    </row>
    <row r="37" spans="1:10" ht="51">
      <c r="A37" s="276">
        <v>24</v>
      </c>
      <c r="B37" s="288">
        <v>44788</v>
      </c>
      <c r="C37" s="278" t="s">
        <v>1055</v>
      </c>
      <c r="D37" s="267" t="s">
        <v>1036</v>
      </c>
      <c r="E37" s="271">
        <v>862202119154</v>
      </c>
      <c r="F37" s="267" t="s">
        <v>17</v>
      </c>
      <c r="G37" s="267" t="s">
        <v>53</v>
      </c>
      <c r="H37" s="281">
        <v>36499</v>
      </c>
      <c r="I37" s="280" t="s">
        <v>1056</v>
      </c>
      <c r="J37" s="282"/>
    </row>
    <row r="38" spans="1:10" ht="51">
      <c r="A38" s="276">
        <v>25</v>
      </c>
      <c r="B38" s="288">
        <v>44788</v>
      </c>
      <c r="C38" s="278" t="s">
        <v>1055</v>
      </c>
      <c r="D38" s="267" t="s">
        <v>1057</v>
      </c>
      <c r="E38" s="271">
        <v>862202553731</v>
      </c>
      <c r="F38" s="267" t="s">
        <v>17</v>
      </c>
      <c r="G38" s="267" t="s">
        <v>53</v>
      </c>
      <c r="H38" s="281">
        <v>42450</v>
      </c>
      <c r="I38" s="280" t="s">
        <v>1056</v>
      </c>
      <c r="J38" s="282"/>
    </row>
    <row r="39" spans="1:10" ht="51">
      <c r="A39" s="276">
        <v>26</v>
      </c>
      <c r="B39" s="288">
        <v>44788</v>
      </c>
      <c r="C39" s="278" t="s">
        <v>1055</v>
      </c>
      <c r="D39" s="267" t="s">
        <v>1059</v>
      </c>
      <c r="E39" s="271">
        <v>8622025238</v>
      </c>
      <c r="F39" s="267" t="s">
        <v>17</v>
      </c>
      <c r="G39" s="267" t="s">
        <v>53</v>
      </c>
      <c r="H39" s="281">
        <v>30000</v>
      </c>
      <c r="I39" s="280" t="s">
        <v>1056</v>
      </c>
      <c r="J39" s="282"/>
    </row>
    <row r="40" spans="1:10" ht="51">
      <c r="A40" s="276">
        <v>27</v>
      </c>
      <c r="B40" s="288">
        <v>44788</v>
      </c>
      <c r="C40" s="278" t="s">
        <v>1055</v>
      </c>
      <c r="D40" s="267" t="s">
        <v>1039</v>
      </c>
      <c r="E40" s="271">
        <v>450201925601</v>
      </c>
      <c r="F40" s="267" t="s">
        <v>17</v>
      </c>
      <c r="G40" s="267" t="s">
        <v>53</v>
      </c>
      <c r="H40" s="281">
        <v>21998.24</v>
      </c>
      <c r="I40" s="280" t="s">
        <v>1056</v>
      </c>
      <c r="J40" s="282"/>
    </row>
    <row r="41" spans="1:10" ht="51">
      <c r="A41" s="276">
        <v>28</v>
      </c>
      <c r="B41" s="288">
        <v>44911</v>
      </c>
      <c r="C41" s="278" t="s">
        <v>1060</v>
      </c>
      <c r="D41" s="34" t="s">
        <v>329</v>
      </c>
      <c r="E41" s="176">
        <v>861504024161</v>
      </c>
      <c r="F41" s="47" t="s">
        <v>17</v>
      </c>
      <c r="G41" s="47" t="s">
        <v>53</v>
      </c>
      <c r="H41" s="238">
        <v>100000</v>
      </c>
      <c r="I41" s="280" t="s">
        <v>1061</v>
      </c>
      <c r="J41" s="282"/>
    </row>
    <row r="42" spans="1:10" ht="51">
      <c r="A42" s="276">
        <v>29</v>
      </c>
      <c r="B42" s="288">
        <v>44911</v>
      </c>
      <c r="C42" s="278" t="s">
        <v>1060</v>
      </c>
      <c r="D42" s="34" t="s">
        <v>338</v>
      </c>
      <c r="E42" s="176">
        <v>721105594242</v>
      </c>
      <c r="F42" s="47" t="s">
        <v>17</v>
      </c>
      <c r="G42" s="47" t="s">
        <v>53</v>
      </c>
      <c r="H42" s="238">
        <v>100000</v>
      </c>
      <c r="I42" s="280" t="s">
        <v>1061</v>
      </c>
      <c r="J42" s="282"/>
    </row>
    <row r="43" spans="1:10" ht="51">
      <c r="A43" s="276">
        <v>30</v>
      </c>
      <c r="B43" s="288">
        <v>44911</v>
      </c>
      <c r="C43" s="278" t="s">
        <v>1060</v>
      </c>
      <c r="D43" s="34" t="s">
        <v>745</v>
      </c>
      <c r="E43" s="176">
        <v>340502174533</v>
      </c>
      <c r="F43" s="47" t="s">
        <v>17</v>
      </c>
      <c r="G43" s="47" t="s">
        <v>53</v>
      </c>
      <c r="H43" s="238">
        <v>100000</v>
      </c>
      <c r="I43" s="280" t="s">
        <v>1061</v>
      </c>
      <c r="J43" s="282"/>
    </row>
    <row r="44" spans="1:10" ht="51">
      <c r="A44" s="276">
        <v>31</v>
      </c>
      <c r="B44" s="288">
        <v>44911</v>
      </c>
      <c r="C44" s="278" t="s">
        <v>1060</v>
      </c>
      <c r="D44" s="34" t="s">
        <v>1063</v>
      </c>
      <c r="E44" s="165">
        <v>862202182205</v>
      </c>
      <c r="F44" s="47" t="s">
        <v>17</v>
      </c>
      <c r="G44" s="47" t="s">
        <v>53</v>
      </c>
      <c r="H44" s="281">
        <v>104460</v>
      </c>
      <c r="I44" s="280" t="s">
        <v>1061</v>
      </c>
      <c r="J44" s="282"/>
    </row>
    <row r="45" spans="1:10" ht="38.25">
      <c r="A45" s="276">
        <v>32</v>
      </c>
      <c r="B45" s="288">
        <v>44911</v>
      </c>
      <c r="C45" s="278" t="s">
        <v>1060</v>
      </c>
      <c r="D45" s="34" t="s">
        <v>472</v>
      </c>
      <c r="E45" s="176">
        <v>862200443973</v>
      </c>
      <c r="F45" s="47" t="s">
        <v>17</v>
      </c>
      <c r="G45" s="160" t="s">
        <v>53</v>
      </c>
      <c r="H45" s="238">
        <v>100000</v>
      </c>
      <c r="I45" s="280" t="s">
        <v>1061</v>
      </c>
      <c r="J45" s="282"/>
    </row>
    <row r="46" spans="1:10" ht="51">
      <c r="A46" s="276">
        <v>33</v>
      </c>
      <c r="B46" s="288">
        <v>44911</v>
      </c>
      <c r="C46" s="278" t="s">
        <v>1060</v>
      </c>
      <c r="D46" s="34" t="s">
        <v>1062</v>
      </c>
      <c r="E46" s="271">
        <v>451700667725</v>
      </c>
      <c r="F46" s="47" t="s">
        <v>17</v>
      </c>
      <c r="G46" s="47" t="s">
        <v>53</v>
      </c>
      <c r="H46" s="281">
        <v>98500</v>
      </c>
      <c r="I46" s="280" t="s">
        <v>1061</v>
      </c>
      <c r="J46" s="282"/>
    </row>
    <row r="47" spans="1:10" ht="51">
      <c r="A47" s="276">
        <v>34</v>
      </c>
      <c r="B47" s="288">
        <v>44911</v>
      </c>
      <c r="C47" s="278" t="s">
        <v>1060</v>
      </c>
      <c r="D47" s="267" t="s">
        <v>994</v>
      </c>
      <c r="E47" s="271">
        <v>862201660811</v>
      </c>
      <c r="F47" s="276" t="s">
        <v>17</v>
      </c>
      <c r="G47" s="276" t="s">
        <v>53</v>
      </c>
      <c r="H47" s="281">
        <v>94197.89</v>
      </c>
      <c r="I47" s="280" t="s">
        <v>1061</v>
      </c>
      <c r="J47" s="282"/>
    </row>
    <row r="48" spans="5:8" ht="12.75">
      <c r="E48" s="291"/>
      <c r="F48" s="292"/>
      <c r="G48" s="292"/>
      <c r="H48" s="293"/>
    </row>
    <row r="49" spans="5:8" ht="12.75">
      <c r="E49" s="291"/>
      <c r="H49" s="261"/>
    </row>
    <row r="50" ht="12.75">
      <c r="H50" s="261"/>
    </row>
  </sheetData>
  <sheetProtection/>
  <mergeCells count="22">
    <mergeCell ref="A9:J9"/>
    <mergeCell ref="H10:H11"/>
    <mergeCell ref="A2:J2"/>
    <mergeCell ref="A3:J3"/>
    <mergeCell ref="A5:B6"/>
    <mergeCell ref="C5:C6"/>
    <mergeCell ref="D5:E5"/>
    <mergeCell ref="A10:A11"/>
    <mergeCell ref="J10:J11"/>
    <mergeCell ref="F10:F11"/>
    <mergeCell ref="A7:B7"/>
    <mergeCell ref="A8:J8"/>
    <mergeCell ref="A12:J12"/>
    <mergeCell ref="C10:C11"/>
    <mergeCell ref="G10:G11"/>
    <mergeCell ref="B10:B11"/>
    <mergeCell ref="A14:J14"/>
    <mergeCell ref="F5:I5"/>
    <mergeCell ref="J5:J6"/>
    <mergeCell ref="D10:D11"/>
    <mergeCell ref="E10:E11"/>
    <mergeCell ref="I10:I11"/>
  </mergeCells>
  <printOptions/>
  <pageMargins left="0.7086614173228347" right="0.15748031496062992" top="0.35433070866141736" bottom="0.35433070866141736" header="0.31496062992125984" footer="0.31496062992125984"/>
  <pageSetup horizontalDpi="600" verticalDpi="600" orientation="landscape" paperSize="9" scale="62" r:id="rId1"/>
  <rowBreaks count="1" manualBreakCount="1">
    <brk id="2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T44"/>
  <sheetViews>
    <sheetView zoomScaleSheetLayoutView="90" workbookViewId="0" topLeftCell="A31">
      <selection activeCell="N37" sqref="N37"/>
    </sheetView>
  </sheetViews>
  <sheetFormatPr defaultColWidth="9.00390625" defaultRowHeight="12.75"/>
  <cols>
    <col min="1" max="1" width="5.125" style="261" customWidth="1"/>
    <col min="2" max="2" width="11.25390625" style="263" bestFit="1" customWidth="1"/>
    <col min="3" max="3" width="61.625" style="263" customWidth="1"/>
    <col min="4" max="4" width="19.75390625" style="263" customWidth="1"/>
    <col min="5" max="5" width="16.625" style="263" customWidth="1"/>
    <col min="6" max="6" width="14.25390625" style="263" customWidth="1"/>
    <col min="7" max="7" width="10.00390625" style="263" customWidth="1"/>
    <col min="8" max="8" width="13.375" style="263" customWidth="1"/>
    <col min="9" max="9" width="14.375" style="263" customWidth="1"/>
    <col min="10" max="10" width="11.375" style="264" customWidth="1"/>
    <col min="11" max="11" width="10.125" style="263" bestFit="1" customWidth="1"/>
    <col min="12" max="12" width="27.125" style="263" customWidth="1"/>
    <col min="13" max="14" width="10.125" style="263" bestFit="1" customWidth="1"/>
    <col min="15" max="15" width="6.375" style="263" bestFit="1" customWidth="1"/>
    <col min="16" max="17" width="5.125" style="263" customWidth="1"/>
    <col min="18" max="18" width="10.375" style="263" bestFit="1" customWidth="1"/>
    <col min="19" max="19" width="9.375" style="263" bestFit="1" customWidth="1"/>
    <col min="20" max="20" width="6.125" style="263" bestFit="1" customWidth="1"/>
    <col min="21" max="22" width="5.125" style="263" customWidth="1"/>
    <col min="23" max="16384" width="9.125" style="263" customWidth="1"/>
  </cols>
  <sheetData>
    <row r="1" ht="15" customHeight="1">
      <c r="B1" s="262"/>
    </row>
    <row r="2" spans="1:10" s="266" customFormat="1" ht="15.75">
      <c r="A2" s="315" t="s">
        <v>0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0" s="266" customFormat="1" ht="15.75">
      <c r="A3" s="315" t="s">
        <v>15</v>
      </c>
      <c r="B3" s="315"/>
      <c r="C3" s="315"/>
      <c r="D3" s="315"/>
      <c r="E3" s="315"/>
      <c r="F3" s="315"/>
      <c r="G3" s="315"/>
      <c r="H3" s="315"/>
      <c r="I3" s="315"/>
      <c r="J3" s="315"/>
    </row>
    <row r="4" spans="1:10" s="266" customFormat="1" ht="15.75">
      <c r="A4" s="265"/>
      <c r="B4" s="265"/>
      <c r="C4" s="265"/>
      <c r="D4" s="265"/>
      <c r="E4" s="265"/>
      <c r="F4" s="265"/>
      <c r="G4" s="265"/>
      <c r="H4" s="265"/>
      <c r="I4" s="265"/>
      <c r="J4" s="265"/>
    </row>
    <row r="5" spans="1:10" ht="40.5" customHeight="1">
      <c r="A5" s="316" t="s">
        <v>2</v>
      </c>
      <c r="B5" s="317"/>
      <c r="C5" s="310" t="s">
        <v>507</v>
      </c>
      <c r="D5" s="310" t="s">
        <v>508</v>
      </c>
      <c r="E5" s="310"/>
      <c r="F5" s="310" t="s">
        <v>5</v>
      </c>
      <c r="G5" s="310"/>
      <c r="H5" s="310"/>
      <c r="I5" s="310"/>
      <c r="J5" s="320" t="s">
        <v>509</v>
      </c>
    </row>
    <row r="6" spans="1:10" ht="108" customHeight="1">
      <c r="A6" s="318"/>
      <c r="B6" s="319"/>
      <c r="C6" s="310"/>
      <c r="D6" s="267" t="s">
        <v>6</v>
      </c>
      <c r="E6" s="267" t="s">
        <v>511</v>
      </c>
      <c r="F6" s="267" t="s">
        <v>9</v>
      </c>
      <c r="G6" s="267" t="s">
        <v>10</v>
      </c>
      <c r="H6" s="267" t="s">
        <v>18</v>
      </c>
      <c r="I6" s="267" t="s">
        <v>11</v>
      </c>
      <c r="J6" s="320"/>
    </row>
    <row r="7" spans="1:10" ht="15" customHeight="1">
      <c r="A7" s="305">
        <v>1</v>
      </c>
      <c r="B7" s="306"/>
      <c r="C7" s="267">
        <v>2</v>
      </c>
      <c r="D7" s="267">
        <v>3</v>
      </c>
      <c r="E7" s="267">
        <v>6</v>
      </c>
      <c r="F7" s="267">
        <v>7</v>
      </c>
      <c r="G7" s="267">
        <v>8</v>
      </c>
      <c r="H7" s="267">
        <v>9</v>
      </c>
      <c r="I7" s="267">
        <v>10</v>
      </c>
      <c r="J7" s="267">
        <v>11</v>
      </c>
    </row>
    <row r="8" spans="1:10" ht="12.75">
      <c r="A8" s="307" t="s">
        <v>1014</v>
      </c>
      <c r="B8" s="307"/>
      <c r="C8" s="307"/>
      <c r="D8" s="307"/>
      <c r="E8" s="307"/>
      <c r="F8" s="307"/>
      <c r="G8" s="307"/>
      <c r="H8" s="307"/>
      <c r="I8" s="307"/>
      <c r="J8" s="307"/>
    </row>
    <row r="9" spans="1:10" ht="27" customHeight="1">
      <c r="A9" s="302" t="s">
        <v>933</v>
      </c>
      <c r="B9" s="308"/>
      <c r="C9" s="308"/>
      <c r="D9" s="308"/>
      <c r="E9" s="308"/>
      <c r="F9" s="308"/>
      <c r="G9" s="308"/>
      <c r="H9" s="308"/>
      <c r="I9" s="308"/>
      <c r="J9" s="309"/>
    </row>
    <row r="10" spans="1:14" ht="25.5" customHeight="1">
      <c r="A10" s="331">
        <v>1</v>
      </c>
      <c r="B10" s="311">
        <v>44258</v>
      </c>
      <c r="C10" s="312" t="s">
        <v>1026</v>
      </c>
      <c r="D10" s="310" t="s">
        <v>373</v>
      </c>
      <c r="E10" s="314">
        <v>641700536866</v>
      </c>
      <c r="F10" s="310" t="s">
        <v>1015</v>
      </c>
      <c r="G10" s="310" t="s">
        <v>53</v>
      </c>
      <c r="H10" s="327">
        <v>71033164.98</v>
      </c>
      <c r="I10" s="336" t="s">
        <v>1014</v>
      </c>
      <c r="J10" s="325"/>
      <c r="L10" s="273"/>
      <c r="M10" s="273"/>
      <c r="N10" s="273"/>
    </row>
    <row r="11" spans="1:10" ht="12.75">
      <c r="A11" s="332"/>
      <c r="B11" s="311"/>
      <c r="C11" s="312"/>
      <c r="D11" s="310"/>
      <c r="E11" s="314"/>
      <c r="F11" s="310"/>
      <c r="G11" s="305"/>
      <c r="H11" s="329"/>
      <c r="I11" s="337"/>
      <c r="J11" s="330"/>
    </row>
    <row r="12" spans="1:10" ht="25.5" customHeight="1">
      <c r="A12" s="332"/>
      <c r="B12" s="311"/>
      <c r="C12" s="312"/>
      <c r="D12" s="310"/>
      <c r="E12" s="314"/>
      <c r="F12" s="310"/>
      <c r="G12" s="310"/>
      <c r="H12" s="329"/>
      <c r="I12" s="337"/>
      <c r="J12" s="330"/>
    </row>
    <row r="13" spans="1:10" ht="155.25" customHeight="1">
      <c r="A13" s="333"/>
      <c r="B13" s="311"/>
      <c r="C13" s="312"/>
      <c r="D13" s="310"/>
      <c r="E13" s="314"/>
      <c r="F13" s="310"/>
      <c r="G13" s="310"/>
      <c r="H13" s="328"/>
      <c r="I13" s="338"/>
      <c r="J13" s="326"/>
    </row>
    <row r="14" spans="1:20" ht="12.75" customHeight="1">
      <c r="A14" s="331">
        <v>2</v>
      </c>
      <c r="B14" s="311">
        <v>44258</v>
      </c>
      <c r="C14" s="312" t="s">
        <v>1027</v>
      </c>
      <c r="D14" s="310" t="s">
        <v>827</v>
      </c>
      <c r="E14" s="314">
        <v>662801545928</v>
      </c>
      <c r="F14" s="310" t="s">
        <v>1016</v>
      </c>
      <c r="G14" s="310" t="s">
        <v>53</v>
      </c>
      <c r="H14" s="322">
        <v>65654856.83</v>
      </c>
      <c r="I14" s="323" t="s">
        <v>1014</v>
      </c>
      <c r="J14" s="310"/>
      <c r="R14" s="273"/>
      <c r="T14" s="273"/>
    </row>
    <row r="15" spans="1:20" ht="12.75">
      <c r="A15" s="332"/>
      <c r="B15" s="311"/>
      <c r="C15" s="312"/>
      <c r="D15" s="310"/>
      <c r="E15" s="314"/>
      <c r="F15" s="310"/>
      <c r="G15" s="310"/>
      <c r="H15" s="322"/>
      <c r="I15" s="323"/>
      <c r="J15" s="310"/>
      <c r="R15" s="273"/>
      <c r="T15" s="273"/>
    </row>
    <row r="16" spans="1:20" ht="190.5" customHeight="1">
      <c r="A16" s="333"/>
      <c r="B16" s="311"/>
      <c r="C16" s="312"/>
      <c r="D16" s="310"/>
      <c r="E16" s="314"/>
      <c r="F16" s="310"/>
      <c r="G16" s="310"/>
      <c r="H16" s="322"/>
      <c r="I16" s="323"/>
      <c r="J16" s="310"/>
      <c r="R16" s="273"/>
      <c r="T16" s="273"/>
    </row>
    <row r="17" spans="1:14" ht="206.25" customHeight="1">
      <c r="A17" s="267">
        <v>3</v>
      </c>
      <c r="B17" s="269">
        <v>44258</v>
      </c>
      <c r="C17" s="270" t="s">
        <v>1029</v>
      </c>
      <c r="D17" s="267" t="s">
        <v>828</v>
      </c>
      <c r="E17" s="271">
        <v>662801545928</v>
      </c>
      <c r="F17" s="267" t="s">
        <v>1017</v>
      </c>
      <c r="G17" s="267" t="s">
        <v>53</v>
      </c>
      <c r="H17" s="274">
        <v>9716108.47</v>
      </c>
      <c r="I17" s="275" t="s">
        <v>1014</v>
      </c>
      <c r="J17" s="267"/>
      <c r="K17" s="273"/>
      <c r="L17" s="273"/>
      <c r="N17" s="273"/>
    </row>
    <row r="18" spans="1:10" ht="12.75">
      <c r="A18" s="325">
        <v>4</v>
      </c>
      <c r="B18" s="311">
        <v>44258</v>
      </c>
      <c r="C18" s="312" t="s">
        <v>1028</v>
      </c>
      <c r="D18" s="310" t="s">
        <v>779</v>
      </c>
      <c r="E18" s="314">
        <v>862200076385</v>
      </c>
      <c r="F18" s="310" t="s">
        <v>1025</v>
      </c>
      <c r="G18" s="310" t="s">
        <v>53</v>
      </c>
      <c r="H18" s="327">
        <v>11544671.83</v>
      </c>
      <c r="I18" s="323" t="s">
        <v>1014</v>
      </c>
      <c r="J18" s="325"/>
    </row>
    <row r="19" spans="1:10" ht="198.75" customHeight="1">
      <c r="A19" s="326"/>
      <c r="B19" s="311"/>
      <c r="C19" s="312"/>
      <c r="D19" s="310"/>
      <c r="E19" s="314"/>
      <c r="F19" s="310"/>
      <c r="G19" s="310"/>
      <c r="H19" s="328"/>
      <c r="I19" s="323"/>
      <c r="J19" s="326"/>
    </row>
    <row r="20" spans="1:10" ht="25.5" customHeight="1">
      <c r="A20" s="334" t="s">
        <v>1019</v>
      </c>
      <c r="B20" s="334"/>
      <c r="C20" s="334"/>
      <c r="D20" s="334"/>
      <c r="E20" s="334"/>
      <c r="F20" s="334"/>
      <c r="G20" s="334"/>
      <c r="H20" s="334"/>
      <c r="I20" s="334"/>
      <c r="J20" s="335"/>
    </row>
    <row r="21" spans="1:10" ht="51">
      <c r="A21" s="276">
        <v>1</v>
      </c>
      <c r="B21" s="277">
        <v>44410</v>
      </c>
      <c r="C21" s="278" t="s">
        <v>1020</v>
      </c>
      <c r="D21" s="279" t="s">
        <v>936</v>
      </c>
      <c r="E21" s="280" t="s">
        <v>937</v>
      </c>
      <c r="F21" s="267" t="s">
        <v>17</v>
      </c>
      <c r="G21" s="267" t="s">
        <v>53</v>
      </c>
      <c r="H21" s="281">
        <v>100000</v>
      </c>
      <c r="I21" s="280" t="s">
        <v>1021</v>
      </c>
      <c r="J21" s="282"/>
    </row>
    <row r="22" spans="1:10" ht="51">
      <c r="A22" s="276">
        <v>2</v>
      </c>
      <c r="B22" s="277">
        <v>44410</v>
      </c>
      <c r="C22" s="278" t="s">
        <v>1020</v>
      </c>
      <c r="D22" s="279" t="s">
        <v>329</v>
      </c>
      <c r="E22" s="283">
        <v>861504024161</v>
      </c>
      <c r="F22" s="267" t="s">
        <v>17</v>
      </c>
      <c r="G22" s="267" t="s">
        <v>53</v>
      </c>
      <c r="H22" s="281">
        <v>100000</v>
      </c>
      <c r="I22" s="280" t="s">
        <v>1021</v>
      </c>
      <c r="J22" s="282"/>
    </row>
    <row r="23" spans="1:10" ht="51">
      <c r="A23" s="276">
        <v>3</v>
      </c>
      <c r="B23" s="277">
        <v>44410</v>
      </c>
      <c r="C23" s="278" t="s">
        <v>1020</v>
      </c>
      <c r="D23" s="279" t="s">
        <v>835</v>
      </c>
      <c r="E23" s="271">
        <v>862203520009</v>
      </c>
      <c r="F23" s="267" t="s">
        <v>17</v>
      </c>
      <c r="G23" s="268" t="s">
        <v>53</v>
      </c>
      <c r="H23" s="281">
        <v>150999.5</v>
      </c>
      <c r="I23" s="280" t="s">
        <v>1021</v>
      </c>
      <c r="J23" s="282"/>
    </row>
    <row r="24" spans="1:10" ht="51">
      <c r="A24" s="276">
        <v>4</v>
      </c>
      <c r="B24" s="277">
        <v>44410</v>
      </c>
      <c r="C24" s="278" t="s">
        <v>1020</v>
      </c>
      <c r="D24" s="267" t="s">
        <v>759</v>
      </c>
      <c r="E24" s="271">
        <v>663200957622</v>
      </c>
      <c r="F24" s="267" t="s">
        <v>17</v>
      </c>
      <c r="G24" s="267" t="s">
        <v>53</v>
      </c>
      <c r="H24" s="281">
        <v>54900</v>
      </c>
      <c r="I24" s="280" t="s">
        <v>1021</v>
      </c>
      <c r="J24" s="282"/>
    </row>
    <row r="25" spans="1:10" ht="51">
      <c r="A25" s="276">
        <v>5</v>
      </c>
      <c r="B25" s="277">
        <v>44410</v>
      </c>
      <c r="C25" s="278" t="s">
        <v>1020</v>
      </c>
      <c r="D25" s="279" t="s">
        <v>592</v>
      </c>
      <c r="E25" s="286">
        <v>590579410710</v>
      </c>
      <c r="F25" s="272" t="s">
        <v>17</v>
      </c>
      <c r="G25" s="268" t="s">
        <v>53</v>
      </c>
      <c r="H25" s="281">
        <v>100000</v>
      </c>
      <c r="I25" s="280" t="s">
        <v>1021</v>
      </c>
      <c r="J25" s="282"/>
    </row>
    <row r="26" spans="1:10" ht="51">
      <c r="A26" s="276">
        <v>6</v>
      </c>
      <c r="B26" s="277">
        <v>44410</v>
      </c>
      <c r="C26" s="278" t="s">
        <v>1020</v>
      </c>
      <c r="D26" s="279" t="s">
        <v>597</v>
      </c>
      <c r="E26" s="283">
        <v>862202837589</v>
      </c>
      <c r="F26" s="267" t="s">
        <v>17</v>
      </c>
      <c r="G26" s="267" t="s">
        <v>53</v>
      </c>
      <c r="H26" s="281">
        <v>71625</v>
      </c>
      <c r="I26" s="280" t="s">
        <v>1021</v>
      </c>
      <c r="J26" s="282"/>
    </row>
    <row r="27" spans="1:10" ht="51">
      <c r="A27" s="276">
        <v>7</v>
      </c>
      <c r="B27" s="277">
        <v>44410</v>
      </c>
      <c r="C27" s="278" t="s">
        <v>1020</v>
      </c>
      <c r="D27" s="279" t="s">
        <v>748</v>
      </c>
      <c r="E27" s="283">
        <v>862201563335</v>
      </c>
      <c r="F27" s="267" t="s">
        <v>17</v>
      </c>
      <c r="G27" s="268" t="s">
        <v>53</v>
      </c>
      <c r="H27" s="281">
        <v>100000</v>
      </c>
      <c r="I27" s="280" t="s">
        <v>1021</v>
      </c>
      <c r="J27" s="282"/>
    </row>
    <row r="28" spans="1:10" ht="51">
      <c r="A28" s="276">
        <v>8</v>
      </c>
      <c r="B28" s="277">
        <v>44410</v>
      </c>
      <c r="C28" s="278" t="s">
        <v>1020</v>
      </c>
      <c r="D28" s="267" t="s">
        <v>346</v>
      </c>
      <c r="E28" s="280" t="s">
        <v>233</v>
      </c>
      <c r="F28" s="267" t="s">
        <v>17</v>
      </c>
      <c r="G28" s="268" t="s">
        <v>53</v>
      </c>
      <c r="H28" s="281">
        <v>228979.25</v>
      </c>
      <c r="I28" s="280" t="s">
        <v>1021</v>
      </c>
      <c r="J28" s="282"/>
    </row>
    <row r="29" spans="1:10" ht="63.75">
      <c r="A29" s="276">
        <v>9</v>
      </c>
      <c r="B29" s="277">
        <v>44410</v>
      </c>
      <c r="C29" s="278" t="s">
        <v>1020</v>
      </c>
      <c r="D29" s="267" t="s">
        <v>796</v>
      </c>
      <c r="E29" s="283">
        <v>8622018110</v>
      </c>
      <c r="F29" s="276" t="s">
        <v>17</v>
      </c>
      <c r="G29" s="276" t="s">
        <v>53</v>
      </c>
      <c r="H29" s="281">
        <v>300000</v>
      </c>
      <c r="I29" s="280" t="s">
        <v>1021</v>
      </c>
      <c r="J29" s="282"/>
    </row>
    <row r="30" spans="1:10" ht="51">
      <c r="A30" s="276">
        <v>10</v>
      </c>
      <c r="B30" s="277">
        <v>44410</v>
      </c>
      <c r="C30" s="278" t="s">
        <v>1020</v>
      </c>
      <c r="D30" s="279" t="s">
        <v>697</v>
      </c>
      <c r="E30" s="283">
        <v>862202038804</v>
      </c>
      <c r="F30" s="267" t="s">
        <v>17</v>
      </c>
      <c r="G30" s="268" t="s">
        <v>53</v>
      </c>
      <c r="H30" s="281">
        <v>300000</v>
      </c>
      <c r="I30" s="280" t="s">
        <v>1021</v>
      </c>
      <c r="J30" s="282"/>
    </row>
    <row r="31" spans="1:10" ht="51">
      <c r="A31" s="276">
        <v>11</v>
      </c>
      <c r="B31" s="277">
        <v>44410</v>
      </c>
      <c r="C31" s="278" t="s">
        <v>1020</v>
      </c>
      <c r="D31" s="267" t="s">
        <v>693</v>
      </c>
      <c r="E31" s="271">
        <v>510515212454</v>
      </c>
      <c r="F31" s="267" t="s">
        <v>17</v>
      </c>
      <c r="G31" s="267" t="s">
        <v>53</v>
      </c>
      <c r="H31" s="281">
        <v>130000</v>
      </c>
      <c r="I31" s="280" t="s">
        <v>1021</v>
      </c>
      <c r="J31" s="282"/>
    </row>
    <row r="32" spans="1:10" ht="51">
      <c r="A32" s="276">
        <v>12</v>
      </c>
      <c r="B32" s="277">
        <v>44410</v>
      </c>
      <c r="C32" s="278" t="s">
        <v>1020</v>
      </c>
      <c r="D32" s="275" t="s">
        <v>659</v>
      </c>
      <c r="E32" s="276">
        <v>8622013899</v>
      </c>
      <c r="F32" s="276" t="s">
        <v>17</v>
      </c>
      <c r="G32" s="276" t="s">
        <v>53</v>
      </c>
      <c r="H32" s="281">
        <v>72767.06</v>
      </c>
      <c r="I32" s="280" t="s">
        <v>1021</v>
      </c>
      <c r="J32" s="282"/>
    </row>
    <row r="33" spans="1:10" ht="51">
      <c r="A33" s="276">
        <v>13</v>
      </c>
      <c r="B33" s="277">
        <v>44410</v>
      </c>
      <c r="C33" s="278" t="s">
        <v>1020</v>
      </c>
      <c r="D33" s="267" t="s">
        <v>706</v>
      </c>
      <c r="E33" s="283">
        <v>8622004238</v>
      </c>
      <c r="F33" s="276" t="s">
        <v>17</v>
      </c>
      <c r="G33" s="276" t="s">
        <v>53</v>
      </c>
      <c r="H33" s="281">
        <v>58398.4</v>
      </c>
      <c r="I33" s="280" t="s">
        <v>1021</v>
      </c>
      <c r="J33" s="282"/>
    </row>
    <row r="34" spans="1:10" ht="51">
      <c r="A34" s="276">
        <v>14</v>
      </c>
      <c r="B34" s="277">
        <v>44410</v>
      </c>
      <c r="C34" s="278" t="s">
        <v>1020</v>
      </c>
      <c r="D34" s="267" t="s">
        <v>487</v>
      </c>
      <c r="E34" s="271">
        <v>861100084609</v>
      </c>
      <c r="F34" s="267" t="s">
        <v>17</v>
      </c>
      <c r="G34" s="267" t="s">
        <v>53</v>
      </c>
      <c r="H34" s="281">
        <v>100000</v>
      </c>
      <c r="I34" s="280" t="s">
        <v>1021</v>
      </c>
      <c r="J34" s="282"/>
    </row>
    <row r="35" spans="1:10" ht="51">
      <c r="A35" s="276">
        <v>15</v>
      </c>
      <c r="B35" s="277">
        <v>44410</v>
      </c>
      <c r="C35" s="278" t="s">
        <v>1020</v>
      </c>
      <c r="D35" s="279" t="s">
        <v>472</v>
      </c>
      <c r="E35" s="283">
        <v>862200443973</v>
      </c>
      <c r="F35" s="267" t="s">
        <v>17</v>
      </c>
      <c r="G35" s="268" t="s">
        <v>53</v>
      </c>
      <c r="H35" s="281">
        <v>100000</v>
      </c>
      <c r="I35" s="280" t="s">
        <v>1021</v>
      </c>
      <c r="J35" s="282"/>
    </row>
    <row r="36" spans="1:10" ht="51">
      <c r="A36" s="276">
        <v>16</v>
      </c>
      <c r="B36" s="277">
        <v>44410</v>
      </c>
      <c r="C36" s="278" t="s">
        <v>1020</v>
      </c>
      <c r="D36" s="267" t="s">
        <v>994</v>
      </c>
      <c r="E36" s="271">
        <v>862201660811</v>
      </c>
      <c r="F36" s="276" t="s">
        <v>17</v>
      </c>
      <c r="G36" s="276" t="s">
        <v>53</v>
      </c>
      <c r="H36" s="281">
        <v>100000</v>
      </c>
      <c r="I36" s="280" t="s">
        <v>1021</v>
      </c>
      <c r="J36" s="282"/>
    </row>
    <row r="37" spans="1:10" ht="51">
      <c r="A37" s="276">
        <v>17</v>
      </c>
      <c r="B37" s="277">
        <v>44410</v>
      </c>
      <c r="C37" s="278" t="s">
        <v>1020</v>
      </c>
      <c r="D37" s="279" t="s">
        <v>338</v>
      </c>
      <c r="E37" s="283">
        <v>721105594242</v>
      </c>
      <c r="F37" s="267" t="s">
        <v>17</v>
      </c>
      <c r="G37" s="267" t="s">
        <v>53</v>
      </c>
      <c r="H37" s="281">
        <v>100000</v>
      </c>
      <c r="I37" s="280" t="s">
        <v>1021</v>
      </c>
      <c r="J37" s="282"/>
    </row>
    <row r="38" spans="1:10" ht="51">
      <c r="A38" s="276">
        <v>18</v>
      </c>
      <c r="B38" s="277">
        <v>44410</v>
      </c>
      <c r="C38" s="278" t="s">
        <v>1020</v>
      </c>
      <c r="D38" s="279" t="s">
        <v>745</v>
      </c>
      <c r="E38" s="283">
        <v>340502174533</v>
      </c>
      <c r="F38" s="267" t="s">
        <v>17</v>
      </c>
      <c r="G38" s="267" t="s">
        <v>53</v>
      </c>
      <c r="H38" s="281">
        <v>100000</v>
      </c>
      <c r="I38" s="280" t="s">
        <v>1021</v>
      </c>
      <c r="J38" s="282"/>
    </row>
    <row r="39" spans="1:10" ht="102">
      <c r="A39" s="276">
        <v>19</v>
      </c>
      <c r="B39" s="277">
        <v>44410</v>
      </c>
      <c r="C39" s="278" t="s">
        <v>1020</v>
      </c>
      <c r="D39" s="279" t="s">
        <v>1024</v>
      </c>
      <c r="E39" s="284">
        <v>862200607205</v>
      </c>
      <c r="F39" s="267" t="s">
        <v>17</v>
      </c>
      <c r="G39" s="267" t="s">
        <v>53</v>
      </c>
      <c r="H39" s="281">
        <v>83954.5</v>
      </c>
      <c r="I39" s="280" t="s">
        <v>1021</v>
      </c>
      <c r="J39" s="132" t="s">
        <v>1018</v>
      </c>
    </row>
    <row r="40" spans="1:10" ht="51">
      <c r="A40" s="276">
        <v>20</v>
      </c>
      <c r="B40" s="277">
        <v>44410</v>
      </c>
      <c r="C40" s="278" t="s">
        <v>1020</v>
      </c>
      <c r="D40" s="279" t="s">
        <v>857</v>
      </c>
      <c r="E40" s="287" t="s">
        <v>858</v>
      </c>
      <c r="F40" s="267" t="s">
        <v>17</v>
      </c>
      <c r="G40" s="268" t="s">
        <v>53</v>
      </c>
      <c r="H40" s="281">
        <v>80271.03</v>
      </c>
      <c r="I40" s="280" t="s">
        <v>1021</v>
      </c>
      <c r="J40" s="282"/>
    </row>
    <row r="41" spans="1:10" ht="12.75">
      <c r="A41" s="324" t="s">
        <v>1023</v>
      </c>
      <c r="B41" s="324"/>
      <c r="C41" s="324"/>
      <c r="D41" s="324"/>
      <c r="E41" s="324"/>
      <c r="F41" s="324"/>
      <c r="G41" s="324"/>
      <c r="H41" s="324"/>
      <c r="I41" s="324"/>
      <c r="J41" s="324"/>
    </row>
    <row r="42" spans="1:10" ht="51">
      <c r="A42" s="276">
        <v>21</v>
      </c>
      <c r="B42" s="277">
        <v>44410</v>
      </c>
      <c r="C42" s="278" t="s">
        <v>1020</v>
      </c>
      <c r="D42" s="267" t="s">
        <v>1022</v>
      </c>
      <c r="E42" s="276">
        <v>8622026584</v>
      </c>
      <c r="F42" s="267" t="s">
        <v>17</v>
      </c>
      <c r="G42" s="267" t="s">
        <v>53</v>
      </c>
      <c r="H42" s="281">
        <v>300000</v>
      </c>
      <c r="I42" s="280" t="s">
        <v>1021</v>
      </c>
      <c r="J42" s="282"/>
    </row>
    <row r="44" ht="12.75">
      <c r="H44" s="285"/>
    </row>
  </sheetData>
  <sheetProtection/>
  <mergeCells count="42">
    <mergeCell ref="H18:H19"/>
    <mergeCell ref="C14:C16"/>
    <mergeCell ref="B10:B13"/>
    <mergeCell ref="J14:J16"/>
    <mergeCell ref="A18:A19"/>
    <mergeCell ref="B18:B19"/>
    <mergeCell ref="A20:J20"/>
    <mergeCell ref="H14:H16"/>
    <mergeCell ref="F14:F16"/>
    <mergeCell ref="J5:J6"/>
    <mergeCell ref="G18:G19"/>
    <mergeCell ref="A10:A13"/>
    <mergeCell ref="J18:J19"/>
    <mergeCell ref="I10:I13"/>
    <mergeCell ref="A9:J9"/>
    <mergeCell ref="C18:C19"/>
    <mergeCell ref="F5:I5"/>
    <mergeCell ref="D14:D16"/>
    <mergeCell ref="E14:E16"/>
    <mergeCell ref="G14:G16"/>
    <mergeCell ref="I14:I16"/>
    <mergeCell ref="E10:E13"/>
    <mergeCell ref="A2:J2"/>
    <mergeCell ref="A3:J3"/>
    <mergeCell ref="A5:B6"/>
    <mergeCell ref="C5:C6"/>
    <mergeCell ref="D5:E5"/>
    <mergeCell ref="F10:F13"/>
    <mergeCell ref="A7:B7"/>
    <mergeCell ref="C10:C13"/>
    <mergeCell ref="A8:J8"/>
    <mergeCell ref="D10:D13"/>
    <mergeCell ref="A41:J41"/>
    <mergeCell ref="I18:I19"/>
    <mergeCell ref="H10:H13"/>
    <mergeCell ref="B14:B16"/>
    <mergeCell ref="G10:G13"/>
    <mergeCell ref="J10:J13"/>
    <mergeCell ref="D18:D19"/>
    <mergeCell ref="F18:F19"/>
    <mergeCell ref="E18:E19"/>
    <mergeCell ref="A14:A16"/>
  </mergeCells>
  <printOptions/>
  <pageMargins left="0.7086614173228347" right="0.15748031496062992" top="0.35433070866141736" bottom="0.35433070866141736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</sheetPr>
  <dimension ref="A1:AN163"/>
  <sheetViews>
    <sheetView zoomScale="90" zoomScaleNormal="90" zoomScaleSheetLayoutView="90" workbookViewId="0" topLeftCell="A25">
      <selection activeCell="Y32" sqref="Y32"/>
    </sheetView>
  </sheetViews>
  <sheetFormatPr defaultColWidth="9.00390625" defaultRowHeight="12.75"/>
  <cols>
    <col min="1" max="1" width="5.125" style="119" customWidth="1"/>
    <col min="2" max="2" width="9.75390625" style="121" bestFit="1" customWidth="1"/>
    <col min="3" max="3" width="61.625" style="121" customWidth="1"/>
    <col min="4" max="4" width="19.75390625" style="121" customWidth="1"/>
    <col min="5" max="5" width="16.625" style="121" customWidth="1"/>
    <col min="6" max="6" width="14.25390625" style="121" customWidth="1"/>
    <col min="7" max="7" width="10.00390625" style="121" customWidth="1"/>
    <col min="8" max="8" width="13.375" style="121" customWidth="1"/>
    <col min="9" max="9" width="14.375" style="121" customWidth="1"/>
    <col min="10" max="10" width="11.375" style="122" customWidth="1"/>
    <col min="11" max="11" width="10.125" style="121" bestFit="1" customWidth="1"/>
    <col min="12" max="12" width="27.125" style="121" customWidth="1"/>
    <col min="13" max="14" width="10.125" style="121" bestFit="1" customWidth="1"/>
    <col min="15" max="15" width="6.375" style="121" bestFit="1" customWidth="1"/>
    <col min="16" max="17" width="5.125" style="121" customWidth="1"/>
    <col min="18" max="18" width="10.375" style="121" bestFit="1" customWidth="1"/>
    <col min="19" max="19" width="9.375" style="121" bestFit="1" customWidth="1"/>
    <col min="20" max="20" width="6.125" style="121" bestFit="1" customWidth="1"/>
    <col min="21" max="22" width="5.125" style="121" customWidth="1"/>
    <col min="23" max="16384" width="9.125" style="121" customWidth="1"/>
  </cols>
  <sheetData>
    <row r="1" ht="15" customHeight="1">
      <c r="B1" s="120"/>
    </row>
    <row r="2" spans="1:10" s="124" customFormat="1" ht="15.75">
      <c r="A2" s="339" t="s">
        <v>0</v>
      </c>
      <c r="B2" s="339"/>
      <c r="C2" s="339"/>
      <c r="D2" s="339"/>
      <c r="E2" s="339"/>
      <c r="F2" s="339"/>
      <c r="G2" s="339"/>
      <c r="H2" s="339"/>
      <c r="I2" s="339"/>
      <c r="J2" s="339"/>
    </row>
    <row r="3" spans="1:10" s="124" customFormat="1" ht="15.75">
      <c r="A3" s="339" t="s">
        <v>15</v>
      </c>
      <c r="B3" s="339"/>
      <c r="C3" s="339"/>
      <c r="D3" s="339"/>
      <c r="E3" s="339"/>
      <c r="F3" s="339"/>
      <c r="G3" s="339"/>
      <c r="H3" s="339"/>
      <c r="I3" s="339"/>
      <c r="J3" s="339"/>
    </row>
    <row r="4" spans="1:10" s="124" customFormat="1" ht="15.75">
      <c r="A4" s="123"/>
      <c r="B4" s="123"/>
      <c r="C4" s="123"/>
      <c r="D4" s="123"/>
      <c r="E4" s="123"/>
      <c r="F4" s="123"/>
      <c r="G4" s="123"/>
      <c r="H4" s="123"/>
      <c r="I4" s="123"/>
      <c r="J4" s="123"/>
    </row>
    <row r="5" spans="1:10" ht="40.5" customHeight="1">
      <c r="A5" s="340" t="s">
        <v>2</v>
      </c>
      <c r="B5" s="341"/>
      <c r="C5" s="344" t="s">
        <v>507</v>
      </c>
      <c r="D5" s="344" t="s">
        <v>508</v>
      </c>
      <c r="E5" s="344"/>
      <c r="F5" s="344" t="s">
        <v>5</v>
      </c>
      <c r="G5" s="344"/>
      <c r="H5" s="344"/>
      <c r="I5" s="344"/>
      <c r="J5" s="345" t="s">
        <v>509</v>
      </c>
    </row>
    <row r="6" spans="1:10" ht="108" customHeight="1">
      <c r="A6" s="342"/>
      <c r="B6" s="343"/>
      <c r="C6" s="344"/>
      <c r="D6" s="47" t="s">
        <v>6</v>
      </c>
      <c r="E6" s="47" t="s">
        <v>511</v>
      </c>
      <c r="F6" s="47" t="s">
        <v>9</v>
      </c>
      <c r="G6" s="47" t="s">
        <v>10</v>
      </c>
      <c r="H6" s="47" t="s">
        <v>18</v>
      </c>
      <c r="I6" s="47" t="s">
        <v>11</v>
      </c>
      <c r="J6" s="345"/>
    </row>
    <row r="7" spans="1:10" ht="15" customHeight="1">
      <c r="A7" s="346">
        <v>1</v>
      </c>
      <c r="B7" s="347"/>
      <c r="C7" s="47">
        <v>2</v>
      </c>
      <c r="D7" s="47">
        <v>3</v>
      </c>
      <c r="E7" s="47">
        <v>6</v>
      </c>
      <c r="F7" s="47">
        <v>7</v>
      </c>
      <c r="G7" s="47">
        <v>8</v>
      </c>
      <c r="H7" s="47">
        <v>9</v>
      </c>
      <c r="I7" s="47">
        <v>10</v>
      </c>
      <c r="J7" s="47">
        <v>11</v>
      </c>
    </row>
    <row r="8" spans="1:10" ht="12.75">
      <c r="A8" s="348" t="s">
        <v>826</v>
      </c>
      <c r="B8" s="348"/>
      <c r="C8" s="348"/>
      <c r="D8" s="348"/>
      <c r="E8" s="348"/>
      <c r="F8" s="348"/>
      <c r="G8" s="348"/>
      <c r="H8" s="348"/>
      <c r="I8" s="348"/>
      <c r="J8" s="348"/>
    </row>
    <row r="9" spans="1:10" ht="27" customHeight="1">
      <c r="A9" s="349" t="s">
        <v>933</v>
      </c>
      <c r="B9" s="350"/>
      <c r="C9" s="350"/>
      <c r="D9" s="350"/>
      <c r="E9" s="350"/>
      <c r="F9" s="350"/>
      <c r="G9" s="350"/>
      <c r="H9" s="350"/>
      <c r="I9" s="350"/>
      <c r="J9" s="351"/>
    </row>
    <row r="10" spans="1:14" ht="25.5" customHeight="1">
      <c r="A10" s="352">
        <v>1</v>
      </c>
      <c r="B10" s="355">
        <v>43859</v>
      </c>
      <c r="C10" s="356" t="s">
        <v>1010</v>
      </c>
      <c r="D10" s="344" t="s">
        <v>373</v>
      </c>
      <c r="E10" s="357">
        <v>641700536866</v>
      </c>
      <c r="F10" s="344" t="s">
        <v>839</v>
      </c>
      <c r="G10" s="344" t="s">
        <v>53</v>
      </c>
      <c r="H10" s="358" t="s">
        <v>1007</v>
      </c>
      <c r="I10" s="361" t="s">
        <v>826</v>
      </c>
      <c r="J10" s="364"/>
      <c r="L10" s="129"/>
      <c r="M10" s="129"/>
      <c r="N10" s="129"/>
    </row>
    <row r="11" spans="1:10" ht="12.75">
      <c r="A11" s="353"/>
      <c r="B11" s="355"/>
      <c r="C11" s="356"/>
      <c r="D11" s="344"/>
      <c r="E11" s="357"/>
      <c r="F11" s="344"/>
      <c r="G11" s="346"/>
      <c r="H11" s="359"/>
      <c r="I11" s="362"/>
      <c r="J11" s="365"/>
    </row>
    <row r="12" spans="1:10" ht="25.5" customHeight="1">
      <c r="A12" s="353"/>
      <c r="B12" s="355"/>
      <c r="C12" s="356"/>
      <c r="D12" s="344"/>
      <c r="E12" s="357"/>
      <c r="F12" s="344"/>
      <c r="G12" s="344"/>
      <c r="H12" s="359"/>
      <c r="I12" s="362"/>
      <c r="J12" s="365"/>
    </row>
    <row r="13" spans="1:10" ht="155.25" customHeight="1">
      <c r="A13" s="354"/>
      <c r="B13" s="355"/>
      <c r="C13" s="356"/>
      <c r="D13" s="344"/>
      <c r="E13" s="357"/>
      <c r="F13" s="344"/>
      <c r="G13" s="344"/>
      <c r="H13" s="360"/>
      <c r="I13" s="363"/>
      <c r="J13" s="366"/>
    </row>
    <row r="14" spans="1:20" ht="12.75" customHeight="1">
      <c r="A14" s="352">
        <v>2</v>
      </c>
      <c r="B14" s="355">
        <v>43859</v>
      </c>
      <c r="C14" s="356" t="s">
        <v>1008</v>
      </c>
      <c r="D14" s="344" t="s">
        <v>827</v>
      </c>
      <c r="E14" s="357">
        <v>662801545928</v>
      </c>
      <c r="F14" s="344" t="s">
        <v>829</v>
      </c>
      <c r="G14" s="344" t="s">
        <v>53</v>
      </c>
      <c r="H14" s="367">
        <v>102555822</v>
      </c>
      <c r="I14" s="368" t="s">
        <v>826</v>
      </c>
      <c r="J14" s="344"/>
      <c r="R14" s="129"/>
      <c r="T14" s="129"/>
    </row>
    <row r="15" spans="1:20" ht="12.75">
      <c r="A15" s="353"/>
      <c r="B15" s="355"/>
      <c r="C15" s="356"/>
      <c r="D15" s="344"/>
      <c r="E15" s="357"/>
      <c r="F15" s="344"/>
      <c r="G15" s="344"/>
      <c r="H15" s="344"/>
      <c r="I15" s="368"/>
      <c r="J15" s="344"/>
      <c r="R15" s="129"/>
      <c r="T15" s="129"/>
    </row>
    <row r="16" spans="1:20" ht="190.5" customHeight="1">
      <c r="A16" s="354"/>
      <c r="B16" s="355"/>
      <c r="C16" s="356"/>
      <c r="D16" s="344"/>
      <c r="E16" s="357"/>
      <c r="F16" s="344"/>
      <c r="G16" s="344"/>
      <c r="H16" s="344"/>
      <c r="I16" s="368"/>
      <c r="J16" s="344"/>
      <c r="R16" s="129"/>
      <c r="T16" s="129"/>
    </row>
    <row r="17" spans="1:14" ht="206.25" customHeight="1">
      <c r="A17" s="47">
        <v>3</v>
      </c>
      <c r="B17" s="159">
        <v>43859</v>
      </c>
      <c r="C17" s="246" t="s">
        <v>1009</v>
      </c>
      <c r="D17" s="47" t="s">
        <v>828</v>
      </c>
      <c r="E17" s="127">
        <v>662801545928</v>
      </c>
      <c r="F17" s="47" t="s">
        <v>845</v>
      </c>
      <c r="G17" s="47" t="s">
        <v>53</v>
      </c>
      <c r="H17" s="128" t="s">
        <v>1011</v>
      </c>
      <c r="I17" s="126" t="s">
        <v>826</v>
      </c>
      <c r="J17" s="47"/>
      <c r="K17" s="129"/>
      <c r="L17" s="129"/>
      <c r="N17" s="129"/>
    </row>
    <row r="18" spans="1:10" ht="12.75">
      <c r="A18" s="364">
        <v>4</v>
      </c>
      <c r="B18" s="355">
        <v>43882</v>
      </c>
      <c r="C18" s="356" t="s">
        <v>1012</v>
      </c>
      <c r="D18" s="344" t="s">
        <v>779</v>
      </c>
      <c r="E18" s="357">
        <v>862200076385</v>
      </c>
      <c r="F18" s="344" t="s">
        <v>831</v>
      </c>
      <c r="G18" s="344" t="s">
        <v>53</v>
      </c>
      <c r="H18" s="358" t="s">
        <v>1013</v>
      </c>
      <c r="I18" s="368" t="s">
        <v>826</v>
      </c>
      <c r="J18" s="364"/>
    </row>
    <row r="19" spans="1:10" ht="198.75" customHeight="1">
      <c r="A19" s="366"/>
      <c r="B19" s="355"/>
      <c r="C19" s="356"/>
      <c r="D19" s="344"/>
      <c r="E19" s="357"/>
      <c r="F19" s="344"/>
      <c r="G19" s="344"/>
      <c r="H19" s="360"/>
      <c r="I19" s="368"/>
      <c r="J19" s="366"/>
    </row>
    <row r="20" spans="1:10" ht="25.5" customHeight="1">
      <c r="A20" s="349" t="s">
        <v>934</v>
      </c>
      <c r="B20" s="350"/>
      <c r="C20" s="350"/>
      <c r="D20" s="350"/>
      <c r="E20" s="350"/>
      <c r="F20" s="350"/>
      <c r="G20" s="350"/>
      <c r="H20" s="350"/>
      <c r="I20" s="350"/>
      <c r="J20" s="351"/>
    </row>
    <row r="21" spans="1:14" ht="51">
      <c r="A21" s="47">
        <v>1</v>
      </c>
      <c r="B21" s="144">
        <v>43937</v>
      </c>
      <c r="C21" s="90" t="s">
        <v>834</v>
      </c>
      <c r="D21" s="34" t="s">
        <v>697</v>
      </c>
      <c r="E21" s="176">
        <v>862202038804</v>
      </c>
      <c r="F21" s="47" t="s">
        <v>17</v>
      </c>
      <c r="G21" s="160" t="s">
        <v>53</v>
      </c>
      <c r="H21" s="238">
        <v>100000</v>
      </c>
      <c r="I21" s="131" t="s">
        <v>833</v>
      </c>
      <c r="J21" s="247"/>
      <c r="L21" s="241"/>
      <c r="N21" s="245"/>
    </row>
    <row r="22" spans="1:10" ht="51.75" customHeight="1">
      <c r="A22" s="47">
        <v>2</v>
      </c>
      <c r="B22" s="144">
        <v>43937</v>
      </c>
      <c r="C22" s="90" t="s">
        <v>834</v>
      </c>
      <c r="D22" s="34" t="s">
        <v>748</v>
      </c>
      <c r="E22" s="176">
        <v>862201563335</v>
      </c>
      <c r="F22" s="47" t="s">
        <v>17</v>
      </c>
      <c r="G22" s="160" t="s">
        <v>53</v>
      </c>
      <c r="H22" s="238">
        <v>100000</v>
      </c>
      <c r="I22" s="131" t="s">
        <v>833</v>
      </c>
      <c r="J22" s="247"/>
    </row>
    <row r="23" spans="1:12" ht="56.25" customHeight="1">
      <c r="A23" s="47">
        <v>3</v>
      </c>
      <c r="B23" s="144">
        <v>43937</v>
      </c>
      <c r="C23" s="90" t="s">
        <v>834</v>
      </c>
      <c r="D23" s="34" t="s">
        <v>835</v>
      </c>
      <c r="E23" s="127">
        <v>862203520009</v>
      </c>
      <c r="F23" s="47" t="s">
        <v>17</v>
      </c>
      <c r="G23" s="160" t="s">
        <v>53</v>
      </c>
      <c r="H23" s="238">
        <v>50000</v>
      </c>
      <c r="I23" s="131" t="s">
        <v>833</v>
      </c>
      <c r="J23" s="47"/>
      <c r="L23" s="241"/>
    </row>
    <row r="24" spans="1:10" ht="51.75" customHeight="1">
      <c r="A24" s="47">
        <v>4</v>
      </c>
      <c r="B24" s="144">
        <v>43937</v>
      </c>
      <c r="C24" s="90" t="s">
        <v>834</v>
      </c>
      <c r="D24" s="186" t="s">
        <v>758</v>
      </c>
      <c r="E24" s="195">
        <v>861503545080</v>
      </c>
      <c r="F24" s="186" t="s">
        <v>17</v>
      </c>
      <c r="G24" s="194" t="s">
        <v>53</v>
      </c>
      <c r="H24" s="248">
        <v>204221.5</v>
      </c>
      <c r="I24" s="131" t="s">
        <v>833</v>
      </c>
      <c r="J24" s="47"/>
    </row>
    <row r="25" spans="1:12" ht="54" customHeight="1">
      <c r="A25" s="47">
        <v>5</v>
      </c>
      <c r="B25" s="144">
        <v>43937</v>
      </c>
      <c r="C25" s="90" t="s">
        <v>834</v>
      </c>
      <c r="D25" s="34" t="s">
        <v>329</v>
      </c>
      <c r="E25" s="176">
        <v>861504024161</v>
      </c>
      <c r="F25" s="47" t="s">
        <v>17</v>
      </c>
      <c r="G25" s="47" t="s">
        <v>53</v>
      </c>
      <c r="H25" s="238">
        <v>100000</v>
      </c>
      <c r="I25" s="131" t="s">
        <v>833</v>
      </c>
      <c r="J25" s="47"/>
      <c r="L25" s="241"/>
    </row>
    <row r="26" spans="1:12" ht="54" customHeight="1">
      <c r="A26" s="47">
        <v>6</v>
      </c>
      <c r="B26" s="144">
        <v>43937</v>
      </c>
      <c r="C26" s="90" t="s">
        <v>834</v>
      </c>
      <c r="D26" s="34" t="s">
        <v>338</v>
      </c>
      <c r="E26" s="176">
        <v>721105594242</v>
      </c>
      <c r="F26" s="47" t="s">
        <v>17</v>
      </c>
      <c r="G26" s="47" t="s">
        <v>53</v>
      </c>
      <c r="H26" s="238">
        <v>100000</v>
      </c>
      <c r="I26" s="131" t="s">
        <v>833</v>
      </c>
      <c r="J26" s="47"/>
      <c r="L26" s="243"/>
    </row>
    <row r="27" spans="1:40" s="244" customFormat="1" ht="51.75" customHeight="1">
      <c r="A27" s="47">
        <v>7</v>
      </c>
      <c r="B27" s="144">
        <v>43937</v>
      </c>
      <c r="C27" s="90" t="s">
        <v>834</v>
      </c>
      <c r="D27" s="34" t="s">
        <v>745</v>
      </c>
      <c r="E27" s="176">
        <v>340502174533</v>
      </c>
      <c r="F27" s="47" t="s">
        <v>17</v>
      </c>
      <c r="G27" s="47" t="s">
        <v>53</v>
      </c>
      <c r="H27" s="238">
        <v>100000</v>
      </c>
      <c r="I27" s="131" t="s">
        <v>833</v>
      </c>
      <c r="J27" s="47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</row>
    <row r="28" spans="1:10" ht="54.75" customHeight="1">
      <c r="A28" s="47">
        <v>8</v>
      </c>
      <c r="B28" s="144">
        <v>43937</v>
      </c>
      <c r="C28" s="90" t="s">
        <v>834</v>
      </c>
      <c r="D28" s="34" t="s">
        <v>837</v>
      </c>
      <c r="E28" s="176">
        <v>862203844740</v>
      </c>
      <c r="F28" s="47" t="s">
        <v>17</v>
      </c>
      <c r="G28" s="47" t="s">
        <v>53</v>
      </c>
      <c r="H28" s="238">
        <v>40950.52</v>
      </c>
      <c r="I28" s="131" t="s">
        <v>833</v>
      </c>
      <c r="J28" s="47"/>
    </row>
    <row r="29" spans="1:10" ht="54.75" customHeight="1">
      <c r="A29" s="47">
        <v>9</v>
      </c>
      <c r="B29" s="144">
        <v>43937</v>
      </c>
      <c r="C29" s="90" t="s">
        <v>834</v>
      </c>
      <c r="D29" s="34" t="s">
        <v>838</v>
      </c>
      <c r="E29" s="176">
        <v>862202662949</v>
      </c>
      <c r="F29" s="47" t="s">
        <v>17</v>
      </c>
      <c r="G29" s="47" t="s">
        <v>53</v>
      </c>
      <c r="H29" s="238">
        <v>512000</v>
      </c>
      <c r="I29" s="131" t="s">
        <v>833</v>
      </c>
      <c r="J29" s="47"/>
    </row>
    <row r="30" spans="1:10" ht="54.75" customHeight="1">
      <c r="A30" s="47">
        <v>10</v>
      </c>
      <c r="B30" s="144">
        <v>43937</v>
      </c>
      <c r="C30" s="90" t="s">
        <v>834</v>
      </c>
      <c r="D30" s="47" t="s">
        <v>759</v>
      </c>
      <c r="E30" s="127">
        <v>663200957622</v>
      </c>
      <c r="F30" s="47" t="s">
        <v>17</v>
      </c>
      <c r="G30" s="47" t="s">
        <v>53</v>
      </c>
      <c r="H30" s="238">
        <v>45749.81</v>
      </c>
      <c r="I30" s="131" t="s">
        <v>833</v>
      </c>
      <c r="J30" s="47"/>
    </row>
    <row r="31" spans="1:10" ht="54.75" customHeight="1">
      <c r="A31" s="47">
        <v>11</v>
      </c>
      <c r="B31" s="144">
        <v>43937</v>
      </c>
      <c r="C31" s="90" t="s">
        <v>834</v>
      </c>
      <c r="D31" s="47" t="s">
        <v>487</v>
      </c>
      <c r="E31" s="127">
        <v>861100084609</v>
      </c>
      <c r="F31" s="47" t="s">
        <v>17</v>
      </c>
      <c r="G31" s="47" t="s">
        <v>53</v>
      </c>
      <c r="H31" s="238">
        <v>246200</v>
      </c>
      <c r="I31" s="131" t="s">
        <v>833</v>
      </c>
      <c r="J31" s="47"/>
    </row>
    <row r="32" spans="1:10" ht="63" customHeight="1">
      <c r="A32" s="47">
        <v>12</v>
      </c>
      <c r="B32" s="144">
        <v>43937</v>
      </c>
      <c r="C32" s="90" t="s">
        <v>834</v>
      </c>
      <c r="D32" s="47" t="s">
        <v>796</v>
      </c>
      <c r="E32" s="176">
        <v>8622018110</v>
      </c>
      <c r="F32" s="47" t="s">
        <v>17</v>
      </c>
      <c r="G32" s="47" t="s">
        <v>53</v>
      </c>
      <c r="H32" s="238">
        <v>327300</v>
      </c>
      <c r="I32" s="131" t="s">
        <v>833</v>
      </c>
      <c r="J32" s="192"/>
    </row>
    <row r="33" spans="1:10" ht="54.75" customHeight="1">
      <c r="A33" s="47">
        <v>13</v>
      </c>
      <c r="B33" s="144">
        <v>43937</v>
      </c>
      <c r="C33" s="90" t="s">
        <v>834</v>
      </c>
      <c r="D33" s="47" t="s">
        <v>664</v>
      </c>
      <c r="E33" s="127">
        <v>8622001269</v>
      </c>
      <c r="F33" s="47" t="s">
        <v>17</v>
      </c>
      <c r="G33" s="47" t="s">
        <v>53</v>
      </c>
      <c r="H33" s="238">
        <v>391393.82</v>
      </c>
      <c r="I33" s="131" t="s">
        <v>833</v>
      </c>
      <c r="J33" s="192"/>
    </row>
    <row r="34" spans="1:10" ht="54.75" customHeight="1">
      <c r="A34" s="47">
        <v>14</v>
      </c>
      <c r="B34" s="144">
        <v>43937</v>
      </c>
      <c r="C34" s="90" t="s">
        <v>834</v>
      </c>
      <c r="D34" s="47" t="s">
        <v>836</v>
      </c>
      <c r="E34" s="70">
        <v>8622005746</v>
      </c>
      <c r="F34" s="47" t="s">
        <v>17</v>
      </c>
      <c r="G34" s="47" t="s">
        <v>53</v>
      </c>
      <c r="H34" s="238">
        <v>186614.5</v>
      </c>
      <c r="I34" s="131" t="s">
        <v>833</v>
      </c>
      <c r="J34" s="192"/>
    </row>
    <row r="35" spans="1:10" ht="54.75" customHeight="1">
      <c r="A35" s="47">
        <v>15</v>
      </c>
      <c r="B35" s="144">
        <v>43937</v>
      </c>
      <c r="C35" s="90" t="s">
        <v>834</v>
      </c>
      <c r="D35" s="126" t="s">
        <v>659</v>
      </c>
      <c r="E35" s="70">
        <v>8622013899</v>
      </c>
      <c r="F35" s="70" t="s">
        <v>17</v>
      </c>
      <c r="G35" s="70" t="s">
        <v>53</v>
      </c>
      <c r="H35" s="238">
        <v>150000</v>
      </c>
      <c r="I35" s="131" t="s">
        <v>833</v>
      </c>
      <c r="J35" s="192"/>
    </row>
    <row r="36" spans="1:10" ht="54.75" customHeight="1">
      <c r="A36" s="47">
        <v>16</v>
      </c>
      <c r="B36" s="144">
        <v>43964</v>
      </c>
      <c r="C36" s="90" t="s">
        <v>841</v>
      </c>
      <c r="D36" s="47" t="s">
        <v>693</v>
      </c>
      <c r="E36" s="127">
        <v>510515212454</v>
      </c>
      <c r="F36" s="47" t="s">
        <v>17</v>
      </c>
      <c r="G36" s="47" t="s">
        <v>53</v>
      </c>
      <c r="H36" s="238">
        <v>73049.67</v>
      </c>
      <c r="I36" s="131" t="s">
        <v>840</v>
      </c>
      <c r="J36" s="192"/>
    </row>
    <row r="37" spans="1:10" ht="54.75" customHeight="1">
      <c r="A37" s="47">
        <v>17</v>
      </c>
      <c r="B37" s="144">
        <v>43964</v>
      </c>
      <c r="C37" s="90" t="s">
        <v>841</v>
      </c>
      <c r="D37" s="47" t="s">
        <v>842</v>
      </c>
      <c r="E37" s="249" t="s">
        <v>843</v>
      </c>
      <c r="F37" s="47" t="s">
        <v>17</v>
      </c>
      <c r="G37" s="47" t="s">
        <v>53</v>
      </c>
      <c r="H37" s="238">
        <v>259570.18</v>
      </c>
      <c r="I37" s="131" t="s">
        <v>840</v>
      </c>
      <c r="J37" s="47"/>
    </row>
    <row r="38" spans="1:10" ht="54.75" customHeight="1">
      <c r="A38" s="47">
        <v>18</v>
      </c>
      <c r="B38" s="144">
        <v>43964</v>
      </c>
      <c r="C38" s="90" t="s">
        <v>841</v>
      </c>
      <c r="D38" s="34" t="s">
        <v>354</v>
      </c>
      <c r="E38" s="176">
        <v>862201988232</v>
      </c>
      <c r="F38" s="47" t="s">
        <v>17</v>
      </c>
      <c r="G38" s="160" t="s">
        <v>53</v>
      </c>
      <c r="H38" s="238">
        <v>50000</v>
      </c>
      <c r="I38" s="131" t="s">
        <v>840</v>
      </c>
      <c r="J38" s="47"/>
    </row>
    <row r="39" spans="1:10" ht="54.75" customHeight="1">
      <c r="A39" s="47">
        <v>19</v>
      </c>
      <c r="B39" s="144">
        <v>43964</v>
      </c>
      <c r="C39" s="90" t="s">
        <v>841</v>
      </c>
      <c r="D39" s="34" t="s">
        <v>797</v>
      </c>
      <c r="E39" s="131" t="s">
        <v>798</v>
      </c>
      <c r="F39" s="47" t="s">
        <v>17</v>
      </c>
      <c r="G39" s="47" t="s">
        <v>53</v>
      </c>
      <c r="H39" s="238">
        <v>100000</v>
      </c>
      <c r="I39" s="131" t="s">
        <v>840</v>
      </c>
      <c r="J39" s="47"/>
    </row>
    <row r="40" spans="1:10" ht="54.75" customHeight="1">
      <c r="A40" s="47">
        <v>20</v>
      </c>
      <c r="B40" s="144">
        <v>43964</v>
      </c>
      <c r="C40" s="90" t="s">
        <v>841</v>
      </c>
      <c r="D40" s="34" t="s">
        <v>844</v>
      </c>
      <c r="E40" s="127">
        <v>861500796752</v>
      </c>
      <c r="F40" s="47" t="s">
        <v>17</v>
      </c>
      <c r="G40" s="47" t="s">
        <v>53</v>
      </c>
      <c r="H40" s="238">
        <v>344134.72</v>
      </c>
      <c r="I40" s="131" t="s">
        <v>840</v>
      </c>
      <c r="J40" s="47"/>
    </row>
    <row r="41" spans="1:10" ht="54.75" customHeight="1">
      <c r="A41" s="47">
        <v>21</v>
      </c>
      <c r="B41" s="144">
        <v>43964</v>
      </c>
      <c r="C41" s="90" t="s">
        <v>841</v>
      </c>
      <c r="D41" s="47" t="s">
        <v>804</v>
      </c>
      <c r="E41" s="70">
        <v>8622013899</v>
      </c>
      <c r="F41" s="70" t="s">
        <v>17</v>
      </c>
      <c r="G41" s="70" t="s">
        <v>53</v>
      </c>
      <c r="H41" s="238">
        <v>100000</v>
      </c>
      <c r="I41" s="131" t="s">
        <v>840</v>
      </c>
      <c r="J41" s="47"/>
    </row>
    <row r="42" spans="1:10" ht="54.75" customHeight="1">
      <c r="A42" s="47">
        <v>22</v>
      </c>
      <c r="B42" s="144">
        <v>43999</v>
      </c>
      <c r="C42" s="90" t="s">
        <v>847</v>
      </c>
      <c r="D42" s="34" t="s">
        <v>551</v>
      </c>
      <c r="E42" s="176">
        <v>862201714376</v>
      </c>
      <c r="F42" s="47" t="s">
        <v>17</v>
      </c>
      <c r="G42" s="160" t="s">
        <v>53</v>
      </c>
      <c r="H42" s="238">
        <v>300000</v>
      </c>
      <c r="I42" s="131" t="s">
        <v>846</v>
      </c>
      <c r="J42" s="47"/>
    </row>
    <row r="43" spans="1:10" ht="54.75" customHeight="1">
      <c r="A43" s="47">
        <v>23</v>
      </c>
      <c r="B43" s="144">
        <v>43999</v>
      </c>
      <c r="C43" s="90" t="s">
        <v>847</v>
      </c>
      <c r="D43" s="47" t="s">
        <v>382</v>
      </c>
      <c r="E43" s="250" t="s">
        <v>811</v>
      </c>
      <c r="F43" s="47" t="s">
        <v>17</v>
      </c>
      <c r="G43" s="160" t="s">
        <v>53</v>
      </c>
      <c r="H43" s="238">
        <v>55865.28</v>
      </c>
      <c r="I43" s="131" t="s">
        <v>846</v>
      </c>
      <c r="J43" s="47"/>
    </row>
    <row r="44" spans="1:10" ht="54.75" customHeight="1">
      <c r="A44" s="47">
        <v>24</v>
      </c>
      <c r="B44" s="144">
        <v>43999</v>
      </c>
      <c r="C44" s="90" t="s">
        <v>847</v>
      </c>
      <c r="D44" s="34" t="s">
        <v>472</v>
      </c>
      <c r="E44" s="176">
        <v>862200443973</v>
      </c>
      <c r="F44" s="47" t="s">
        <v>17</v>
      </c>
      <c r="G44" s="160" t="s">
        <v>53</v>
      </c>
      <c r="H44" s="238">
        <v>100000</v>
      </c>
      <c r="I44" s="131" t="s">
        <v>846</v>
      </c>
      <c r="J44" s="47"/>
    </row>
    <row r="45" spans="1:10" ht="54.75" customHeight="1">
      <c r="A45" s="47">
        <v>25</v>
      </c>
      <c r="B45" s="144">
        <v>43999</v>
      </c>
      <c r="C45" s="90" t="s">
        <v>847</v>
      </c>
      <c r="D45" s="34" t="s">
        <v>795</v>
      </c>
      <c r="E45" s="131" t="s">
        <v>794</v>
      </c>
      <c r="F45" s="47" t="s">
        <v>17</v>
      </c>
      <c r="G45" s="160" t="s">
        <v>53</v>
      </c>
      <c r="H45" s="238">
        <v>55250</v>
      </c>
      <c r="I45" s="131" t="s">
        <v>846</v>
      </c>
      <c r="J45" s="47"/>
    </row>
    <row r="46" spans="1:10" ht="54.75" customHeight="1">
      <c r="A46" s="47">
        <v>26</v>
      </c>
      <c r="B46" s="144">
        <v>43999</v>
      </c>
      <c r="C46" s="90" t="s">
        <v>847</v>
      </c>
      <c r="D46" s="34" t="s">
        <v>592</v>
      </c>
      <c r="E46" s="145">
        <v>590579410710</v>
      </c>
      <c r="F46" s="186" t="s">
        <v>17</v>
      </c>
      <c r="G46" s="160" t="s">
        <v>53</v>
      </c>
      <c r="H46" s="238">
        <v>100000</v>
      </c>
      <c r="I46" s="131" t="s">
        <v>846</v>
      </c>
      <c r="J46" s="47"/>
    </row>
    <row r="47" spans="1:10" ht="54.75" customHeight="1">
      <c r="A47" s="47">
        <v>27</v>
      </c>
      <c r="B47" s="144">
        <v>43999</v>
      </c>
      <c r="C47" s="90" t="s">
        <v>847</v>
      </c>
      <c r="D47" s="47" t="s">
        <v>759</v>
      </c>
      <c r="E47" s="127">
        <v>663200957622</v>
      </c>
      <c r="F47" s="47" t="s">
        <v>17</v>
      </c>
      <c r="G47" s="47" t="s">
        <v>53</v>
      </c>
      <c r="H47" s="238">
        <v>9350</v>
      </c>
      <c r="I47" s="131" t="s">
        <v>846</v>
      </c>
      <c r="J47" s="47"/>
    </row>
    <row r="48" spans="1:10" ht="54.75" customHeight="1">
      <c r="A48" s="47">
        <v>28</v>
      </c>
      <c r="B48" s="144">
        <v>43999</v>
      </c>
      <c r="C48" s="90" t="s">
        <v>847</v>
      </c>
      <c r="D48" s="34" t="s">
        <v>848</v>
      </c>
      <c r="E48" s="176">
        <v>862205709144</v>
      </c>
      <c r="F48" s="47" t="s">
        <v>17</v>
      </c>
      <c r="G48" s="160" t="s">
        <v>53</v>
      </c>
      <c r="H48" s="238">
        <v>47125</v>
      </c>
      <c r="I48" s="131" t="s">
        <v>846</v>
      </c>
      <c r="J48" s="47"/>
    </row>
    <row r="49" spans="1:10" ht="54.75" customHeight="1">
      <c r="A49" s="47">
        <v>29</v>
      </c>
      <c r="B49" s="144">
        <v>43999</v>
      </c>
      <c r="C49" s="90" t="s">
        <v>847</v>
      </c>
      <c r="D49" s="47" t="s">
        <v>346</v>
      </c>
      <c r="E49" s="131" t="s">
        <v>233</v>
      </c>
      <c r="F49" s="47" t="s">
        <v>17</v>
      </c>
      <c r="G49" s="160" t="s">
        <v>53</v>
      </c>
      <c r="H49" s="238">
        <v>302350</v>
      </c>
      <c r="I49" s="131" t="s">
        <v>846</v>
      </c>
      <c r="J49" s="47"/>
    </row>
    <row r="50" spans="1:10" ht="54.75" customHeight="1">
      <c r="A50" s="47">
        <v>30</v>
      </c>
      <c r="B50" s="144">
        <v>43999</v>
      </c>
      <c r="C50" s="90" t="s">
        <v>847</v>
      </c>
      <c r="D50" s="47" t="s">
        <v>703</v>
      </c>
      <c r="E50" s="176">
        <v>8622004397</v>
      </c>
      <c r="F50" s="70" t="s">
        <v>17</v>
      </c>
      <c r="G50" s="70" t="s">
        <v>53</v>
      </c>
      <c r="H50" s="238">
        <v>97625</v>
      </c>
      <c r="I50" s="131" t="s">
        <v>846</v>
      </c>
      <c r="J50" s="160"/>
    </row>
    <row r="51" spans="1:10" ht="27.75" customHeight="1">
      <c r="A51" s="346" t="s">
        <v>938</v>
      </c>
      <c r="B51" s="369"/>
      <c r="C51" s="369"/>
      <c r="D51" s="369"/>
      <c r="E51" s="369"/>
      <c r="F51" s="369"/>
      <c r="G51" s="369"/>
      <c r="H51" s="369"/>
      <c r="I51" s="369"/>
      <c r="J51" s="347"/>
    </row>
    <row r="52" spans="1:10" ht="54.75" customHeight="1">
      <c r="A52" s="247">
        <v>1</v>
      </c>
      <c r="B52" s="251">
        <v>44025</v>
      </c>
      <c r="C52" s="252" t="s">
        <v>849</v>
      </c>
      <c r="D52" s="247" t="s">
        <v>324</v>
      </c>
      <c r="E52" s="175">
        <v>862200033695</v>
      </c>
      <c r="F52" s="247" t="s">
        <v>17</v>
      </c>
      <c r="G52" s="192" t="s">
        <v>53</v>
      </c>
      <c r="H52" s="253">
        <v>109170</v>
      </c>
      <c r="I52" s="254" t="s">
        <v>850</v>
      </c>
      <c r="J52" s="192"/>
    </row>
    <row r="53" spans="1:10" ht="54.75" customHeight="1">
      <c r="A53" s="47">
        <v>2</v>
      </c>
      <c r="B53" s="144">
        <v>44025</v>
      </c>
      <c r="C53" s="90" t="s">
        <v>849</v>
      </c>
      <c r="D53" s="34" t="s">
        <v>697</v>
      </c>
      <c r="E53" s="176">
        <v>862202038804</v>
      </c>
      <c r="F53" s="47" t="s">
        <v>17</v>
      </c>
      <c r="G53" s="160" t="s">
        <v>53</v>
      </c>
      <c r="H53" s="238">
        <v>12130</v>
      </c>
      <c r="I53" s="131" t="s">
        <v>850</v>
      </c>
      <c r="J53" s="192"/>
    </row>
    <row r="54" spans="1:10" ht="54.75" customHeight="1">
      <c r="A54" s="47">
        <v>3</v>
      </c>
      <c r="B54" s="144">
        <v>44025</v>
      </c>
      <c r="C54" s="90" t="s">
        <v>849</v>
      </c>
      <c r="D54" s="34" t="s">
        <v>795</v>
      </c>
      <c r="E54" s="131" t="s">
        <v>794</v>
      </c>
      <c r="F54" s="47" t="s">
        <v>17</v>
      </c>
      <c r="G54" s="160" t="s">
        <v>53</v>
      </c>
      <c r="H54" s="238">
        <v>12130</v>
      </c>
      <c r="I54" s="131" t="s">
        <v>850</v>
      </c>
      <c r="J54" s="192"/>
    </row>
    <row r="55" spans="1:10" ht="54.75" customHeight="1">
      <c r="A55" s="47">
        <v>4</v>
      </c>
      <c r="B55" s="144">
        <v>44025</v>
      </c>
      <c r="C55" s="90" t="s">
        <v>849</v>
      </c>
      <c r="D55" s="34" t="s">
        <v>857</v>
      </c>
      <c r="E55" s="191" t="s">
        <v>858</v>
      </c>
      <c r="F55" s="47" t="s">
        <v>17</v>
      </c>
      <c r="G55" s="160" t="s">
        <v>53</v>
      </c>
      <c r="H55" s="255">
        <v>12130</v>
      </c>
      <c r="I55" s="131" t="s">
        <v>850</v>
      </c>
      <c r="J55" s="192"/>
    </row>
    <row r="56" spans="1:10" ht="54.75" customHeight="1">
      <c r="A56" s="247">
        <v>5</v>
      </c>
      <c r="B56" s="144">
        <v>44025</v>
      </c>
      <c r="C56" s="90" t="s">
        <v>849</v>
      </c>
      <c r="D56" s="47" t="s">
        <v>851</v>
      </c>
      <c r="E56" s="21">
        <v>8622025534</v>
      </c>
      <c r="F56" s="70" t="s">
        <v>17</v>
      </c>
      <c r="G56" s="70" t="s">
        <v>53</v>
      </c>
      <c r="H56" s="238">
        <v>72780</v>
      </c>
      <c r="I56" s="131" t="s">
        <v>850</v>
      </c>
      <c r="J56" s="47"/>
    </row>
    <row r="57" spans="1:10" ht="54.75" customHeight="1">
      <c r="A57" s="47">
        <v>6</v>
      </c>
      <c r="B57" s="144">
        <v>44025</v>
      </c>
      <c r="C57" s="90" t="s">
        <v>849</v>
      </c>
      <c r="D57" s="47" t="s">
        <v>852</v>
      </c>
      <c r="E57" s="176">
        <v>8622006933</v>
      </c>
      <c r="F57" s="70" t="s">
        <v>17</v>
      </c>
      <c r="G57" s="70" t="s">
        <v>53</v>
      </c>
      <c r="H57" s="238">
        <v>84910</v>
      </c>
      <c r="I57" s="131" t="s">
        <v>850</v>
      </c>
      <c r="J57" s="160"/>
    </row>
    <row r="58" spans="1:10" ht="54.75" customHeight="1">
      <c r="A58" s="47">
        <v>7</v>
      </c>
      <c r="B58" s="144">
        <v>44025</v>
      </c>
      <c r="C58" s="90" t="s">
        <v>849</v>
      </c>
      <c r="D58" s="47" t="s">
        <v>853</v>
      </c>
      <c r="E58" s="176">
        <v>8622008031</v>
      </c>
      <c r="F58" s="70" t="s">
        <v>17</v>
      </c>
      <c r="G58" s="70" t="s">
        <v>53</v>
      </c>
      <c r="H58" s="238">
        <v>1686070</v>
      </c>
      <c r="I58" s="131" t="s">
        <v>850</v>
      </c>
      <c r="J58" s="160"/>
    </row>
    <row r="59" spans="1:10" ht="54.75" customHeight="1">
      <c r="A59" s="47">
        <v>8</v>
      </c>
      <c r="B59" s="144">
        <v>44025</v>
      </c>
      <c r="C59" s="90" t="s">
        <v>849</v>
      </c>
      <c r="D59" s="47" t="s">
        <v>854</v>
      </c>
      <c r="E59" s="176">
        <v>8622003403</v>
      </c>
      <c r="F59" s="70" t="s">
        <v>17</v>
      </c>
      <c r="G59" s="70" t="s">
        <v>53</v>
      </c>
      <c r="H59" s="238">
        <v>36390</v>
      </c>
      <c r="I59" s="131" t="s">
        <v>850</v>
      </c>
      <c r="J59" s="160"/>
    </row>
    <row r="60" spans="1:10" ht="69.75" customHeight="1">
      <c r="A60" s="247">
        <v>9</v>
      </c>
      <c r="B60" s="144">
        <v>44025</v>
      </c>
      <c r="C60" s="90" t="s">
        <v>849</v>
      </c>
      <c r="D60" s="47" t="s">
        <v>855</v>
      </c>
      <c r="E60" s="176">
        <v>8622023537</v>
      </c>
      <c r="F60" s="70" t="s">
        <v>17</v>
      </c>
      <c r="G60" s="70" t="s">
        <v>53</v>
      </c>
      <c r="H60" s="238">
        <v>48520</v>
      </c>
      <c r="I60" s="131" t="s">
        <v>850</v>
      </c>
      <c r="J60" s="160"/>
    </row>
    <row r="61" spans="1:10" ht="66.75" customHeight="1">
      <c r="A61" s="47">
        <v>10</v>
      </c>
      <c r="B61" s="144">
        <v>44025</v>
      </c>
      <c r="C61" s="90" t="s">
        <v>849</v>
      </c>
      <c r="D61" s="47" t="s">
        <v>796</v>
      </c>
      <c r="E61" s="176">
        <v>8622018110</v>
      </c>
      <c r="F61" s="70" t="s">
        <v>17</v>
      </c>
      <c r="G61" s="70" t="s">
        <v>53</v>
      </c>
      <c r="H61" s="238">
        <v>109170</v>
      </c>
      <c r="I61" s="131" t="s">
        <v>850</v>
      </c>
      <c r="J61" s="160"/>
    </row>
    <row r="62" spans="1:10" ht="66.75" customHeight="1">
      <c r="A62" s="47">
        <v>11</v>
      </c>
      <c r="B62" s="144">
        <v>44025</v>
      </c>
      <c r="C62" s="90" t="s">
        <v>849</v>
      </c>
      <c r="D62" s="47" t="s">
        <v>856</v>
      </c>
      <c r="E62" s="176">
        <v>8622013190</v>
      </c>
      <c r="F62" s="70" t="s">
        <v>17</v>
      </c>
      <c r="G62" s="70" t="s">
        <v>53</v>
      </c>
      <c r="H62" s="238">
        <v>109170</v>
      </c>
      <c r="I62" s="131" t="s">
        <v>850</v>
      </c>
      <c r="J62" s="160"/>
    </row>
    <row r="63" spans="1:12" ht="54.75" customHeight="1">
      <c r="A63" s="47">
        <v>12</v>
      </c>
      <c r="B63" s="144">
        <v>44062</v>
      </c>
      <c r="C63" s="90" t="s">
        <v>935</v>
      </c>
      <c r="D63" s="34" t="s">
        <v>936</v>
      </c>
      <c r="E63" s="131" t="s">
        <v>937</v>
      </c>
      <c r="F63" s="47" t="s">
        <v>17</v>
      </c>
      <c r="G63" s="47" t="s">
        <v>53</v>
      </c>
      <c r="H63" s="238">
        <v>12130</v>
      </c>
      <c r="I63" s="131" t="s">
        <v>883</v>
      </c>
      <c r="J63" s="160"/>
      <c r="L63" s="241"/>
    </row>
    <row r="64" spans="1:12" ht="54.75" customHeight="1">
      <c r="A64" s="47">
        <v>13</v>
      </c>
      <c r="B64" s="144">
        <v>44127</v>
      </c>
      <c r="C64" s="90" t="s">
        <v>971</v>
      </c>
      <c r="D64" s="47" t="s">
        <v>706</v>
      </c>
      <c r="E64" s="176">
        <v>8622004238</v>
      </c>
      <c r="F64" s="47" t="s">
        <v>17</v>
      </c>
      <c r="G64" s="47" t="s">
        <v>53</v>
      </c>
      <c r="H64" s="238">
        <v>109170</v>
      </c>
      <c r="I64" s="131" t="s">
        <v>964</v>
      </c>
      <c r="J64" s="47"/>
      <c r="L64" s="241"/>
    </row>
    <row r="65" spans="1:12" ht="54.75" customHeight="1">
      <c r="A65" s="47">
        <v>14</v>
      </c>
      <c r="B65" s="144">
        <v>44127</v>
      </c>
      <c r="C65" s="90" t="s">
        <v>971</v>
      </c>
      <c r="D65" s="34" t="s">
        <v>972</v>
      </c>
      <c r="E65" s="131" t="s">
        <v>973</v>
      </c>
      <c r="F65" s="47" t="s">
        <v>17</v>
      </c>
      <c r="G65" s="47" t="s">
        <v>53</v>
      </c>
      <c r="H65" s="238">
        <v>24260</v>
      </c>
      <c r="I65" s="131" t="s">
        <v>964</v>
      </c>
      <c r="J65" s="47"/>
      <c r="L65" s="241"/>
    </row>
    <row r="66" spans="1:10" ht="35.25" customHeight="1">
      <c r="A66" s="346" t="s">
        <v>987</v>
      </c>
      <c r="B66" s="369"/>
      <c r="C66" s="369"/>
      <c r="D66" s="369"/>
      <c r="E66" s="369"/>
      <c r="F66" s="369"/>
      <c r="G66" s="369"/>
      <c r="H66" s="369"/>
      <c r="I66" s="369"/>
      <c r="J66" s="347"/>
    </row>
    <row r="67" spans="1:12" ht="54.75" customHeight="1">
      <c r="A67" s="47">
        <v>1</v>
      </c>
      <c r="B67" s="144">
        <v>44039</v>
      </c>
      <c r="C67" s="90" t="s">
        <v>859</v>
      </c>
      <c r="D67" s="34" t="s">
        <v>860</v>
      </c>
      <c r="E67" s="131" t="s">
        <v>861</v>
      </c>
      <c r="F67" s="47" t="s">
        <v>17</v>
      </c>
      <c r="G67" s="47" t="s">
        <v>53</v>
      </c>
      <c r="H67" s="238">
        <v>50000</v>
      </c>
      <c r="I67" s="131" t="s">
        <v>850</v>
      </c>
      <c r="J67" s="47"/>
      <c r="L67" s="241"/>
    </row>
    <row r="68" spans="1:10" ht="54.75" customHeight="1">
      <c r="A68" s="47">
        <v>2</v>
      </c>
      <c r="B68" s="144">
        <v>44039</v>
      </c>
      <c r="C68" s="90" t="s">
        <v>859</v>
      </c>
      <c r="D68" s="34" t="s">
        <v>862</v>
      </c>
      <c r="E68" s="131" t="s">
        <v>863</v>
      </c>
      <c r="F68" s="47" t="s">
        <v>17</v>
      </c>
      <c r="G68" s="47" t="s">
        <v>53</v>
      </c>
      <c r="H68" s="238">
        <v>29095</v>
      </c>
      <c r="I68" s="131" t="s">
        <v>850</v>
      </c>
      <c r="J68" s="47"/>
    </row>
    <row r="69" spans="1:10" ht="54.75" customHeight="1">
      <c r="A69" s="47">
        <v>3</v>
      </c>
      <c r="B69" s="144">
        <v>44039</v>
      </c>
      <c r="C69" s="90" t="s">
        <v>859</v>
      </c>
      <c r="D69" s="47" t="s">
        <v>324</v>
      </c>
      <c r="E69" s="175">
        <v>862200033695</v>
      </c>
      <c r="F69" s="47" t="s">
        <v>17</v>
      </c>
      <c r="G69" s="47" t="s">
        <v>53</v>
      </c>
      <c r="H69" s="238">
        <v>25000</v>
      </c>
      <c r="I69" s="131" t="s">
        <v>850</v>
      </c>
      <c r="J69" s="47"/>
    </row>
    <row r="70" spans="1:10" ht="54.75" customHeight="1">
      <c r="A70" s="47">
        <v>4</v>
      </c>
      <c r="B70" s="144">
        <v>44039</v>
      </c>
      <c r="C70" s="90" t="s">
        <v>859</v>
      </c>
      <c r="D70" s="34" t="s">
        <v>864</v>
      </c>
      <c r="E70" s="131" t="s">
        <v>865</v>
      </c>
      <c r="F70" s="47" t="s">
        <v>17</v>
      </c>
      <c r="G70" s="47" t="s">
        <v>53</v>
      </c>
      <c r="H70" s="238">
        <v>50000</v>
      </c>
      <c r="I70" s="131" t="s">
        <v>850</v>
      </c>
      <c r="J70" s="47"/>
    </row>
    <row r="71" spans="1:10" ht="54.75" customHeight="1">
      <c r="A71" s="47">
        <v>5</v>
      </c>
      <c r="B71" s="144">
        <v>44039</v>
      </c>
      <c r="C71" s="90" t="s">
        <v>859</v>
      </c>
      <c r="D71" s="34" t="s">
        <v>866</v>
      </c>
      <c r="E71" s="131" t="s">
        <v>867</v>
      </c>
      <c r="F71" s="47" t="s">
        <v>17</v>
      </c>
      <c r="G71" s="47" t="s">
        <v>53</v>
      </c>
      <c r="H71" s="238">
        <v>75000</v>
      </c>
      <c r="I71" s="131" t="s">
        <v>850</v>
      </c>
      <c r="J71" s="47"/>
    </row>
    <row r="72" spans="1:10" ht="54.75" customHeight="1">
      <c r="A72" s="47">
        <v>6</v>
      </c>
      <c r="B72" s="144">
        <v>44039</v>
      </c>
      <c r="C72" s="90" t="s">
        <v>859</v>
      </c>
      <c r="D72" s="34" t="s">
        <v>870</v>
      </c>
      <c r="E72" s="131" t="s">
        <v>871</v>
      </c>
      <c r="F72" s="47" t="s">
        <v>17</v>
      </c>
      <c r="G72" s="47" t="s">
        <v>53</v>
      </c>
      <c r="H72" s="238">
        <v>36553.5</v>
      </c>
      <c r="I72" s="131" t="s">
        <v>850</v>
      </c>
      <c r="J72" s="47"/>
    </row>
    <row r="73" spans="1:10" ht="54.75" customHeight="1">
      <c r="A73" s="47">
        <v>7</v>
      </c>
      <c r="B73" s="144">
        <v>44039</v>
      </c>
      <c r="C73" s="90" t="s">
        <v>859</v>
      </c>
      <c r="D73" s="34" t="s">
        <v>872</v>
      </c>
      <c r="E73" s="131" t="s">
        <v>873</v>
      </c>
      <c r="F73" s="47" t="s">
        <v>17</v>
      </c>
      <c r="G73" s="47" t="s">
        <v>53</v>
      </c>
      <c r="H73" s="238">
        <v>50000</v>
      </c>
      <c r="I73" s="131" t="s">
        <v>850</v>
      </c>
      <c r="J73" s="47"/>
    </row>
    <row r="74" spans="1:10" ht="54.75" customHeight="1">
      <c r="A74" s="47">
        <v>8</v>
      </c>
      <c r="B74" s="144">
        <v>44039</v>
      </c>
      <c r="C74" s="90" t="s">
        <v>859</v>
      </c>
      <c r="D74" s="34" t="s">
        <v>874</v>
      </c>
      <c r="E74" s="131" t="s">
        <v>875</v>
      </c>
      <c r="F74" s="47" t="s">
        <v>17</v>
      </c>
      <c r="G74" s="47" t="s">
        <v>53</v>
      </c>
      <c r="H74" s="238">
        <v>60887.24</v>
      </c>
      <c r="I74" s="131" t="s">
        <v>850</v>
      </c>
      <c r="J74" s="192"/>
    </row>
    <row r="75" spans="1:10" ht="54.75" customHeight="1">
      <c r="A75" s="47">
        <v>9</v>
      </c>
      <c r="B75" s="144">
        <v>44039</v>
      </c>
      <c r="C75" s="90" t="s">
        <v>859</v>
      </c>
      <c r="D75" s="34" t="s">
        <v>876</v>
      </c>
      <c r="E75" s="131" t="s">
        <v>877</v>
      </c>
      <c r="F75" s="47" t="s">
        <v>17</v>
      </c>
      <c r="G75" s="47" t="s">
        <v>53</v>
      </c>
      <c r="H75" s="238">
        <v>50000</v>
      </c>
      <c r="I75" s="131" t="s">
        <v>850</v>
      </c>
      <c r="J75" s="192"/>
    </row>
    <row r="76" spans="1:10" ht="54.75" customHeight="1">
      <c r="A76" s="47">
        <v>10</v>
      </c>
      <c r="B76" s="256">
        <v>44039</v>
      </c>
      <c r="C76" s="90" t="s">
        <v>859</v>
      </c>
      <c r="D76" s="34" t="s">
        <v>878</v>
      </c>
      <c r="E76" s="131" t="s">
        <v>879</v>
      </c>
      <c r="F76" s="47" t="s">
        <v>17</v>
      </c>
      <c r="G76" s="47" t="s">
        <v>53</v>
      </c>
      <c r="H76" s="238">
        <v>54966.29</v>
      </c>
      <c r="I76" s="131" t="s">
        <v>850</v>
      </c>
      <c r="J76" s="192"/>
    </row>
    <row r="77" spans="1:10" ht="54.75" customHeight="1">
      <c r="A77" s="47">
        <v>11</v>
      </c>
      <c r="B77" s="144">
        <v>44039</v>
      </c>
      <c r="C77" s="90" t="s">
        <v>859</v>
      </c>
      <c r="D77" s="47" t="s">
        <v>868</v>
      </c>
      <c r="E77" s="176">
        <v>8622024957</v>
      </c>
      <c r="F77" s="70" t="s">
        <v>17</v>
      </c>
      <c r="G77" s="70" t="s">
        <v>53</v>
      </c>
      <c r="H77" s="238">
        <v>75000</v>
      </c>
      <c r="I77" s="131" t="s">
        <v>850</v>
      </c>
      <c r="J77" s="192"/>
    </row>
    <row r="78" spans="1:10" ht="54.75" customHeight="1">
      <c r="A78" s="47">
        <v>12</v>
      </c>
      <c r="B78" s="144">
        <v>44039</v>
      </c>
      <c r="C78" s="90" t="s">
        <v>859</v>
      </c>
      <c r="D78" s="126" t="s">
        <v>659</v>
      </c>
      <c r="E78" s="70">
        <v>8622013899</v>
      </c>
      <c r="F78" s="70" t="s">
        <v>17</v>
      </c>
      <c r="G78" s="70" t="s">
        <v>53</v>
      </c>
      <c r="H78" s="238">
        <v>25000</v>
      </c>
      <c r="I78" s="131" t="s">
        <v>850</v>
      </c>
      <c r="J78" s="192"/>
    </row>
    <row r="79" spans="1:10" ht="54.75" customHeight="1">
      <c r="A79" s="47">
        <v>13</v>
      </c>
      <c r="B79" s="144">
        <v>44039</v>
      </c>
      <c r="C79" s="90" t="s">
        <v>859</v>
      </c>
      <c r="D79" s="47" t="s">
        <v>869</v>
      </c>
      <c r="E79" s="176">
        <v>8622025622</v>
      </c>
      <c r="F79" s="70" t="s">
        <v>17</v>
      </c>
      <c r="G79" s="70" t="s">
        <v>53</v>
      </c>
      <c r="H79" s="238">
        <v>70000</v>
      </c>
      <c r="I79" s="131" t="s">
        <v>850</v>
      </c>
      <c r="J79" s="192"/>
    </row>
    <row r="80" spans="1:10" ht="54.75" customHeight="1">
      <c r="A80" s="47">
        <v>14</v>
      </c>
      <c r="B80" s="144">
        <v>44060</v>
      </c>
      <c r="C80" s="90" t="s">
        <v>880</v>
      </c>
      <c r="D80" s="34" t="s">
        <v>881</v>
      </c>
      <c r="E80" s="131" t="s">
        <v>882</v>
      </c>
      <c r="F80" s="47" t="s">
        <v>17</v>
      </c>
      <c r="G80" s="47" t="s">
        <v>53</v>
      </c>
      <c r="H80" s="238">
        <v>38162</v>
      </c>
      <c r="I80" s="131" t="s">
        <v>883</v>
      </c>
      <c r="J80" s="47"/>
    </row>
    <row r="81" spans="1:10" ht="54.75" customHeight="1">
      <c r="A81" s="47">
        <v>15</v>
      </c>
      <c r="B81" s="144">
        <v>44060</v>
      </c>
      <c r="C81" s="90" t="s">
        <v>880</v>
      </c>
      <c r="D81" s="34" t="s">
        <v>886</v>
      </c>
      <c r="E81" s="131" t="s">
        <v>885</v>
      </c>
      <c r="F81" s="47" t="s">
        <v>17</v>
      </c>
      <c r="G81" s="47" t="s">
        <v>53</v>
      </c>
      <c r="H81" s="238">
        <v>50000</v>
      </c>
      <c r="I81" s="131" t="s">
        <v>883</v>
      </c>
      <c r="J81" s="47"/>
    </row>
    <row r="82" spans="1:10" ht="54.75" customHeight="1">
      <c r="A82" s="47">
        <v>16</v>
      </c>
      <c r="B82" s="144">
        <v>44060</v>
      </c>
      <c r="C82" s="90" t="s">
        <v>880</v>
      </c>
      <c r="D82" s="47" t="s">
        <v>346</v>
      </c>
      <c r="E82" s="131" t="s">
        <v>233</v>
      </c>
      <c r="F82" s="47" t="s">
        <v>17</v>
      </c>
      <c r="G82" s="160" t="s">
        <v>53</v>
      </c>
      <c r="H82" s="238">
        <v>25000</v>
      </c>
      <c r="I82" s="131" t="s">
        <v>883</v>
      </c>
      <c r="J82" s="47"/>
    </row>
    <row r="83" spans="1:10" ht="54.75" customHeight="1">
      <c r="A83" s="47">
        <v>17</v>
      </c>
      <c r="B83" s="144">
        <v>44060</v>
      </c>
      <c r="C83" s="90" t="s">
        <v>880</v>
      </c>
      <c r="D83" s="47" t="s">
        <v>693</v>
      </c>
      <c r="E83" s="127">
        <v>510515212454</v>
      </c>
      <c r="F83" s="47" t="s">
        <v>17</v>
      </c>
      <c r="G83" s="47" t="s">
        <v>53</v>
      </c>
      <c r="H83" s="238">
        <v>19435.59</v>
      </c>
      <c r="I83" s="131" t="s">
        <v>883</v>
      </c>
      <c r="J83" s="47"/>
    </row>
    <row r="84" spans="1:10" ht="54.75" customHeight="1">
      <c r="A84" s="47">
        <v>18</v>
      </c>
      <c r="B84" s="144">
        <v>44060</v>
      </c>
      <c r="C84" s="90" t="s">
        <v>880</v>
      </c>
      <c r="D84" s="34" t="s">
        <v>888</v>
      </c>
      <c r="E84" s="131" t="s">
        <v>889</v>
      </c>
      <c r="F84" s="47" t="s">
        <v>17</v>
      </c>
      <c r="G84" s="47" t="s">
        <v>53</v>
      </c>
      <c r="H84" s="238">
        <v>40605</v>
      </c>
      <c r="I84" s="131" t="s">
        <v>883</v>
      </c>
      <c r="J84" s="47"/>
    </row>
    <row r="85" spans="1:10" ht="54.75" customHeight="1">
      <c r="A85" s="47">
        <v>19</v>
      </c>
      <c r="B85" s="144">
        <v>44060</v>
      </c>
      <c r="C85" s="90" t="s">
        <v>880</v>
      </c>
      <c r="D85" s="34" t="s">
        <v>890</v>
      </c>
      <c r="E85" s="131" t="s">
        <v>891</v>
      </c>
      <c r="F85" s="47" t="s">
        <v>17</v>
      </c>
      <c r="G85" s="47" t="s">
        <v>53</v>
      </c>
      <c r="H85" s="238">
        <v>50000</v>
      </c>
      <c r="I85" s="131" t="s">
        <v>883</v>
      </c>
      <c r="J85" s="47"/>
    </row>
    <row r="86" spans="1:10" ht="54.75" customHeight="1">
      <c r="A86" s="47">
        <v>20</v>
      </c>
      <c r="B86" s="144">
        <v>44060</v>
      </c>
      <c r="C86" s="90" t="s">
        <v>880</v>
      </c>
      <c r="D86" s="34" t="s">
        <v>892</v>
      </c>
      <c r="E86" s="131" t="s">
        <v>893</v>
      </c>
      <c r="F86" s="47" t="s">
        <v>17</v>
      </c>
      <c r="G86" s="47" t="s">
        <v>53</v>
      </c>
      <c r="H86" s="238">
        <v>24400</v>
      </c>
      <c r="I86" s="131" t="s">
        <v>883</v>
      </c>
      <c r="J86" s="47"/>
    </row>
    <row r="87" spans="1:10" ht="54.75" customHeight="1">
      <c r="A87" s="47">
        <v>21</v>
      </c>
      <c r="B87" s="144">
        <v>44060</v>
      </c>
      <c r="C87" s="90" t="s">
        <v>880</v>
      </c>
      <c r="D87" s="34" t="s">
        <v>895</v>
      </c>
      <c r="E87" s="131" t="s">
        <v>894</v>
      </c>
      <c r="F87" s="47" t="s">
        <v>17</v>
      </c>
      <c r="G87" s="47" t="s">
        <v>53</v>
      </c>
      <c r="H87" s="238">
        <v>50000</v>
      </c>
      <c r="I87" s="131" t="s">
        <v>883</v>
      </c>
      <c r="J87" s="47"/>
    </row>
    <row r="88" spans="1:10" ht="54.75" customHeight="1">
      <c r="A88" s="47">
        <v>22</v>
      </c>
      <c r="B88" s="144">
        <v>44060</v>
      </c>
      <c r="C88" s="90" t="s">
        <v>880</v>
      </c>
      <c r="D88" s="34" t="s">
        <v>897</v>
      </c>
      <c r="E88" s="131" t="s">
        <v>896</v>
      </c>
      <c r="F88" s="47" t="s">
        <v>17</v>
      </c>
      <c r="G88" s="47" t="s">
        <v>53</v>
      </c>
      <c r="H88" s="238">
        <v>38630</v>
      </c>
      <c r="I88" s="131" t="s">
        <v>883</v>
      </c>
      <c r="J88" s="47"/>
    </row>
    <row r="89" spans="1:10" ht="54.75" customHeight="1">
      <c r="A89" s="47">
        <v>23</v>
      </c>
      <c r="B89" s="144">
        <v>44060</v>
      </c>
      <c r="C89" s="90" t="s">
        <v>880</v>
      </c>
      <c r="D89" s="34" t="s">
        <v>903</v>
      </c>
      <c r="E89" s="131" t="s">
        <v>898</v>
      </c>
      <c r="F89" s="47" t="s">
        <v>17</v>
      </c>
      <c r="G89" s="47" t="s">
        <v>53</v>
      </c>
      <c r="H89" s="238">
        <v>30250</v>
      </c>
      <c r="I89" s="131" t="s">
        <v>883</v>
      </c>
      <c r="J89" s="47"/>
    </row>
    <row r="90" spans="1:10" ht="54.75" customHeight="1">
      <c r="A90" s="47">
        <v>24</v>
      </c>
      <c r="B90" s="144">
        <v>44060</v>
      </c>
      <c r="C90" s="90" t="s">
        <v>880</v>
      </c>
      <c r="D90" s="34" t="s">
        <v>900</v>
      </c>
      <c r="E90" s="131" t="s">
        <v>899</v>
      </c>
      <c r="F90" s="47" t="s">
        <v>17</v>
      </c>
      <c r="G90" s="47" t="s">
        <v>53</v>
      </c>
      <c r="H90" s="238">
        <v>57225.25</v>
      </c>
      <c r="I90" s="131" t="s">
        <v>883</v>
      </c>
      <c r="J90" s="47"/>
    </row>
    <row r="91" spans="1:10" ht="54.75" customHeight="1">
      <c r="A91" s="47">
        <v>25</v>
      </c>
      <c r="B91" s="144">
        <v>44060</v>
      </c>
      <c r="C91" s="90" t="s">
        <v>880</v>
      </c>
      <c r="D91" s="34" t="s">
        <v>902</v>
      </c>
      <c r="E91" s="131" t="s">
        <v>901</v>
      </c>
      <c r="F91" s="47" t="s">
        <v>17</v>
      </c>
      <c r="G91" s="47" t="s">
        <v>53</v>
      </c>
      <c r="H91" s="238">
        <v>50000</v>
      </c>
      <c r="I91" s="131" t="s">
        <v>883</v>
      </c>
      <c r="J91" s="47"/>
    </row>
    <row r="92" spans="1:10" ht="54.75" customHeight="1">
      <c r="A92" s="47">
        <v>26</v>
      </c>
      <c r="B92" s="144">
        <v>44060</v>
      </c>
      <c r="C92" s="90" t="s">
        <v>880</v>
      </c>
      <c r="D92" s="47" t="s">
        <v>884</v>
      </c>
      <c r="E92" s="70">
        <v>8622025196</v>
      </c>
      <c r="F92" s="70" t="s">
        <v>17</v>
      </c>
      <c r="G92" s="70" t="s">
        <v>53</v>
      </c>
      <c r="H92" s="238">
        <v>50000</v>
      </c>
      <c r="I92" s="131" t="s">
        <v>883</v>
      </c>
      <c r="J92" s="192"/>
    </row>
    <row r="93" spans="1:10" ht="54.75" customHeight="1">
      <c r="A93" s="47">
        <v>27</v>
      </c>
      <c r="B93" s="144">
        <v>44060</v>
      </c>
      <c r="C93" s="90" t="s">
        <v>880</v>
      </c>
      <c r="D93" s="47" t="s">
        <v>887</v>
      </c>
      <c r="E93" s="70">
        <v>8622010714</v>
      </c>
      <c r="F93" s="70" t="s">
        <v>17</v>
      </c>
      <c r="G93" s="70" t="s">
        <v>53</v>
      </c>
      <c r="H93" s="238">
        <v>46230</v>
      </c>
      <c r="I93" s="131" t="s">
        <v>883</v>
      </c>
      <c r="J93" s="192"/>
    </row>
    <row r="94" spans="1:10" ht="54.75" customHeight="1">
      <c r="A94" s="47">
        <v>28</v>
      </c>
      <c r="B94" s="257">
        <v>44067</v>
      </c>
      <c r="C94" s="90" t="s">
        <v>905</v>
      </c>
      <c r="D94" s="181" t="s">
        <v>904</v>
      </c>
      <c r="E94" s="131" t="s">
        <v>906</v>
      </c>
      <c r="F94" s="47" t="s">
        <v>17</v>
      </c>
      <c r="G94" s="47" t="s">
        <v>53</v>
      </c>
      <c r="H94" s="238">
        <v>50000</v>
      </c>
      <c r="I94" s="131" t="s">
        <v>883</v>
      </c>
      <c r="J94" s="192"/>
    </row>
    <row r="95" spans="1:10" ht="54.75" customHeight="1">
      <c r="A95" s="47">
        <v>29</v>
      </c>
      <c r="B95" s="257">
        <v>44067</v>
      </c>
      <c r="C95" s="90" t="s">
        <v>905</v>
      </c>
      <c r="D95" s="34" t="s">
        <v>907</v>
      </c>
      <c r="E95" s="191" t="s">
        <v>908</v>
      </c>
      <c r="F95" s="47" t="s">
        <v>17</v>
      </c>
      <c r="G95" s="47" t="s">
        <v>53</v>
      </c>
      <c r="H95" s="238">
        <v>50000</v>
      </c>
      <c r="I95" s="131" t="s">
        <v>883</v>
      </c>
      <c r="J95" s="192"/>
    </row>
    <row r="96" spans="1:10" ht="54.75" customHeight="1">
      <c r="A96" s="47">
        <v>30</v>
      </c>
      <c r="B96" s="257">
        <v>44067</v>
      </c>
      <c r="C96" s="90" t="s">
        <v>905</v>
      </c>
      <c r="D96" s="34" t="s">
        <v>909</v>
      </c>
      <c r="E96" s="191" t="s">
        <v>910</v>
      </c>
      <c r="F96" s="47" t="s">
        <v>17</v>
      </c>
      <c r="G96" s="47" t="s">
        <v>53</v>
      </c>
      <c r="H96" s="238">
        <v>75000</v>
      </c>
      <c r="I96" s="131" t="s">
        <v>883</v>
      </c>
      <c r="J96" s="192"/>
    </row>
    <row r="97" spans="1:10" ht="54.75" customHeight="1">
      <c r="A97" s="47">
        <v>31</v>
      </c>
      <c r="B97" s="257">
        <v>44067</v>
      </c>
      <c r="C97" s="90" t="s">
        <v>905</v>
      </c>
      <c r="D97" s="34" t="s">
        <v>911</v>
      </c>
      <c r="E97" s="191" t="s">
        <v>912</v>
      </c>
      <c r="F97" s="47" t="s">
        <v>17</v>
      </c>
      <c r="G97" s="47" t="s">
        <v>53</v>
      </c>
      <c r="H97" s="238">
        <v>7065</v>
      </c>
      <c r="I97" s="131" t="s">
        <v>883</v>
      </c>
      <c r="J97" s="192"/>
    </row>
    <row r="98" spans="1:10" ht="54.75" customHeight="1">
      <c r="A98" s="47">
        <v>32</v>
      </c>
      <c r="B98" s="257">
        <v>44067</v>
      </c>
      <c r="C98" s="90" t="s">
        <v>905</v>
      </c>
      <c r="D98" s="34" t="s">
        <v>913</v>
      </c>
      <c r="E98" s="191" t="s">
        <v>914</v>
      </c>
      <c r="F98" s="47" t="s">
        <v>17</v>
      </c>
      <c r="G98" s="47" t="s">
        <v>53</v>
      </c>
      <c r="H98" s="238">
        <v>50000</v>
      </c>
      <c r="I98" s="131" t="s">
        <v>883</v>
      </c>
      <c r="J98" s="192"/>
    </row>
    <row r="99" spans="1:10" ht="54.75" customHeight="1">
      <c r="A99" s="47">
        <v>33</v>
      </c>
      <c r="B99" s="257">
        <v>44067</v>
      </c>
      <c r="C99" s="90" t="s">
        <v>905</v>
      </c>
      <c r="D99" s="34" t="s">
        <v>915</v>
      </c>
      <c r="E99" s="191" t="s">
        <v>916</v>
      </c>
      <c r="F99" s="47" t="s">
        <v>17</v>
      </c>
      <c r="G99" s="47" t="s">
        <v>53</v>
      </c>
      <c r="H99" s="238">
        <v>50000</v>
      </c>
      <c r="I99" s="131" t="s">
        <v>883</v>
      </c>
      <c r="J99" s="192"/>
    </row>
    <row r="100" spans="1:10" ht="54.75" customHeight="1">
      <c r="A100" s="47">
        <v>34</v>
      </c>
      <c r="B100" s="257">
        <v>44067</v>
      </c>
      <c r="C100" s="90" t="s">
        <v>905</v>
      </c>
      <c r="D100" s="34" t="s">
        <v>917</v>
      </c>
      <c r="E100" s="191" t="s">
        <v>918</v>
      </c>
      <c r="F100" s="47" t="s">
        <v>17</v>
      </c>
      <c r="G100" s="47" t="s">
        <v>53</v>
      </c>
      <c r="H100" s="238">
        <v>50000</v>
      </c>
      <c r="I100" s="131" t="s">
        <v>883</v>
      </c>
      <c r="J100" s="192"/>
    </row>
    <row r="101" spans="1:10" ht="54.75" customHeight="1">
      <c r="A101" s="47">
        <v>35</v>
      </c>
      <c r="B101" s="257">
        <v>44067</v>
      </c>
      <c r="C101" s="90" t="s">
        <v>905</v>
      </c>
      <c r="D101" s="34" t="s">
        <v>793</v>
      </c>
      <c r="E101" s="131" t="s">
        <v>794</v>
      </c>
      <c r="F101" s="47" t="s">
        <v>17</v>
      </c>
      <c r="G101" s="47" t="s">
        <v>53</v>
      </c>
      <c r="H101" s="238">
        <v>50000</v>
      </c>
      <c r="I101" s="131" t="s">
        <v>883</v>
      </c>
      <c r="J101" s="192"/>
    </row>
    <row r="102" spans="1:10" ht="54.75" customHeight="1">
      <c r="A102" s="47">
        <v>36</v>
      </c>
      <c r="B102" s="257">
        <v>44067</v>
      </c>
      <c r="C102" s="90" t="s">
        <v>905</v>
      </c>
      <c r="D102" s="34" t="s">
        <v>919</v>
      </c>
      <c r="E102" s="191" t="s">
        <v>920</v>
      </c>
      <c r="F102" s="47" t="s">
        <v>17</v>
      </c>
      <c r="G102" s="47" t="s">
        <v>53</v>
      </c>
      <c r="H102" s="238">
        <v>55471.88</v>
      </c>
      <c r="I102" s="131" t="s">
        <v>883</v>
      </c>
      <c r="J102" s="192"/>
    </row>
    <row r="103" spans="1:10" ht="54.75" customHeight="1">
      <c r="A103" s="47">
        <v>37</v>
      </c>
      <c r="B103" s="257">
        <v>44067</v>
      </c>
      <c r="C103" s="90" t="s">
        <v>905</v>
      </c>
      <c r="D103" s="34" t="s">
        <v>921</v>
      </c>
      <c r="E103" s="191" t="s">
        <v>922</v>
      </c>
      <c r="F103" s="47" t="s">
        <v>17</v>
      </c>
      <c r="G103" s="47" t="s">
        <v>53</v>
      </c>
      <c r="H103" s="238">
        <v>50000</v>
      </c>
      <c r="I103" s="131" t="s">
        <v>883</v>
      </c>
      <c r="J103" s="192"/>
    </row>
    <row r="104" spans="1:10" ht="54.75" customHeight="1">
      <c r="A104" s="47">
        <v>38</v>
      </c>
      <c r="B104" s="144">
        <v>44067</v>
      </c>
      <c r="C104" s="90" t="s">
        <v>905</v>
      </c>
      <c r="D104" s="34" t="s">
        <v>923</v>
      </c>
      <c r="E104" s="131" t="s">
        <v>924</v>
      </c>
      <c r="F104" s="47" t="s">
        <v>17</v>
      </c>
      <c r="G104" s="47" t="s">
        <v>53</v>
      </c>
      <c r="H104" s="238">
        <v>17920</v>
      </c>
      <c r="I104" s="131" t="s">
        <v>883</v>
      </c>
      <c r="J104" s="192"/>
    </row>
    <row r="105" spans="1:10" ht="54.75" customHeight="1">
      <c r="A105" s="47">
        <v>39</v>
      </c>
      <c r="B105" s="144">
        <v>44067</v>
      </c>
      <c r="C105" s="90" t="s">
        <v>905</v>
      </c>
      <c r="D105" s="34" t="s">
        <v>925</v>
      </c>
      <c r="E105" s="131" t="s">
        <v>926</v>
      </c>
      <c r="F105" s="47" t="s">
        <v>17</v>
      </c>
      <c r="G105" s="47" t="s">
        <v>53</v>
      </c>
      <c r="H105" s="238">
        <v>24986.84</v>
      </c>
      <c r="I105" s="131" t="s">
        <v>883</v>
      </c>
      <c r="J105" s="192"/>
    </row>
    <row r="106" spans="1:10" ht="54.75" customHeight="1">
      <c r="A106" s="47">
        <v>40</v>
      </c>
      <c r="B106" s="144">
        <v>44067</v>
      </c>
      <c r="C106" s="90" t="s">
        <v>905</v>
      </c>
      <c r="D106" s="34" t="s">
        <v>927</v>
      </c>
      <c r="E106" s="131" t="s">
        <v>928</v>
      </c>
      <c r="F106" s="47" t="s">
        <v>17</v>
      </c>
      <c r="G106" s="47" t="s">
        <v>53</v>
      </c>
      <c r="H106" s="238">
        <v>9200</v>
      </c>
      <c r="I106" s="131" t="s">
        <v>883</v>
      </c>
      <c r="J106" s="192"/>
    </row>
    <row r="107" spans="1:10" ht="54.75" customHeight="1">
      <c r="A107" s="47">
        <v>41</v>
      </c>
      <c r="B107" s="144">
        <v>44067</v>
      </c>
      <c r="C107" s="90" t="s">
        <v>905</v>
      </c>
      <c r="D107" s="34" t="s">
        <v>929</v>
      </c>
      <c r="E107" s="131" t="s">
        <v>930</v>
      </c>
      <c r="F107" s="47" t="s">
        <v>17</v>
      </c>
      <c r="G107" s="47" t="s">
        <v>53</v>
      </c>
      <c r="H107" s="238">
        <v>50000</v>
      </c>
      <c r="I107" s="131" t="s">
        <v>883</v>
      </c>
      <c r="J107" s="192"/>
    </row>
    <row r="108" spans="1:10" ht="54.75" customHeight="1">
      <c r="A108" s="47">
        <v>42</v>
      </c>
      <c r="B108" s="144">
        <v>44067</v>
      </c>
      <c r="C108" s="90" t="s">
        <v>905</v>
      </c>
      <c r="D108" s="47" t="s">
        <v>708</v>
      </c>
      <c r="E108" s="176">
        <v>8622001893</v>
      </c>
      <c r="F108" s="70" t="s">
        <v>17</v>
      </c>
      <c r="G108" s="70" t="s">
        <v>53</v>
      </c>
      <c r="H108" s="238">
        <v>50000</v>
      </c>
      <c r="I108" s="131" t="s">
        <v>883</v>
      </c>
      <c r="J108" s="192"/>
    </row>
    <row r="109" spans="1:10" ht="54.75" customHeight="1">
      <c r="A109" s="47">
        <v>43</v>
      </c>
      <c r="B109" s="144">
        <v>44067</v>
      </c>
      <c r="C109" s="90" t="s">
        <v>905</v>
      </c>
      <c r="D109" s="47" t="s">
        <v>851</v>
      </c>
      <c r="E109" s="21">
        <v>8622025534</v>
      </c>
      <c r="F109" s="70" t="s">
        <v>17</v>
      </c>
      <c r="G109" s="70" t="s">
        <v>53</v>
      </c>
      <c r="H109" s="238">
        <v>75000</v>
      </c>
      <c r="I109" s="131" t="s">
        <v>883</v>
      </c>
      <c r="J109" s="192"/>
    </row>
    <row r="110" spans="1:10" ht="54.75" customHeight="1">
      <c r="A110" s="47">
        <v>44</v>
      </c>
      <c r="B110" s="144">
        <v>44070</v>
      </c>
      <c r="C110" s="90" t="s">
        <v>931</v>
      </c>
      <c r="D110" s="47" t="s">
        <v>932</v>
      </c>
      <c r="E110" s="70">
        <v>8622002294</v>
      </c>
      <c r="F110" s="70" t="s">
        <v>17</v>
      </c>
      <c r="G110" s="70" t="s">
        <v>53</v>
      </c>
      <c r="H110" s="238">
        <v>25000</v>
      </c>
      <c r="I110" s="131" t="s">
        <v>883</v>
      </c>
      <c r="J110" s="192"/>
    </row>
    <row r="111" spans="1:10" ht="54.75" customHeight="1">
      <c r="A111" s="47">
        <v>45</v>
      </c>
      <c r="B111" s="144">
        <v>44070</v>
      </c>
      <c r="C111" s="90" t="s">
        <v>931</v>
      </c>
      <c r="D111" s="34" t="s">
        <v>939</v>
      </c>
      <c r="E111" s="131" t="s">
        <v>940</v>
      </c>
      <c r="F111" s="47" t="s">
        <v>17</v>
      </c>
      <c r="G111" s="47" t="s">
        <v>53</v>
      </c>
      <c r="H111" s="238">
        <v>50000</v>
      </c>
      <c r="I111" s="131" t="s">
        <v>883</v>
      </c>
      <c r="J111" s="47"/>
    </row>
    <row r="112" spans="1:10" ht="54.75" customHeight="1">
      <c r="A112" s="47">
        <v>46</v>
      </c>
      <c r="B112" s="144">
        <v>44070</v>
      </c>
      <c r="C112" s="90" t="s">
        <v>931</v>
      </c>
      <c r="D112" s="34" t="s">
        <v>743</v>
      </c>
      <c r="E112" s="131" t="s">
        <v>941</v>
      </c>
      <c r="F112" s="47" t="s">
        <v>17</v>
      </c>
      <c r="G112" s="47" t="s">
        <v>53</v>
      </c>
      <c r="H112" s="238">
        <v>31500</v>
      </c>
      <c r="I112" s="131" t="s">
        <v>883</v>
      </c>
      <c r="J112" s="47"/>
    </row>
    <row r="113" spans="1:10" ht="54.75" customHeight="1">
      <c r="A113" s="47">
        <v>47</v>
      </c>
      <c r="B113" s="144">
        <v>44070</v>
      </c>
      <c r="C113" s="90" t="s">
        <v>931</v>
      </c>
      <c r="D113" s="34" t="s">
        <v>942</v>
      </c>
      <c r="E113" s="131" t="s">
        <v>943</v>
      </c>
      <c r="F113" s="47" t="s">
        <v>17</v>
      </c>
      <c r="G113" s="47" t="s">
        <v>53</v>
      </c>
      <c r="H113" s="238">
        <v>50000</v>
      </c>
      <c r="I113" s="131" t="s">
        <v>883</v>
      </c>
      <c r="J113" s="47"/>
    </row>
    <row r="114" spans="1:10" ht="54.75" customHeight="1">
      <c r="A114" s="47">
        <v>48</v>
      </c>
      <c r="B114" s="144">
        <v>44070</v>
      </c>
      <c r="C114" s="90" t="s">
        <v>931</v>
      </c>
      <c r="D114" s="34" t="s">
        <v>944</v>
      </c>
      <c r="E114" s="131" t="s">
        <v>945</v>
      </c>
      <c r="F114" s="47" t="s">
        <v>17</v>
      </c>
      <c r="G114" s="47" t="s">
        <v>53</v>
      </c>
      <c r="H114" s="238">
        <v>13200</v>
      </c>
      <c r="I114" s="131" t="s">
        <v>883</v>
      </c>
      <c r="J114" s="47"/>
    </row>
    <row r="115" spans="1:10" ht="54.75" customHeight="1">
      <c r="A115" s="47">
        <v>49</v>
      </c>
      <c r="B115" s="144">
        <v>44070</v>
      </c>
      <c r="C115" s="90" t="s">
        <v>931</v>
      </c>
      <c r="D115" s="34" t="s">
        <v>946</v>
      </c>
      <c r="E115" s="131" t="s">
        <v>947</v>
      </c>
      <c r="F115" s="47" t="s">
        <v>17</v>
      </c>
      <c r="G115" s="47" t="s">
        <v>53</v>
      </c>
      <c r="H115" s="238">
        <v>11101.68</v>
      </c>
      <c r="I115" s="131" t="s">
        <v>883</v>
      </c>
      <c r="J115" s="47"/>
    </row>
    <row r="116" spans="1:10" ht="54.75" customHeight="1">
      <c r="A116" s="47">
        <v>50</v>
      </c>
      <c r="B116" s="144">
        <v>44070</v>
      </c>
      <c r="C116" s="90" t="s">
        <v>931</v>
      </c>
      <c r="D116" s="34" t="s">
        <v>711</v>
      </c>
      <c r="E116" s="131" t="s">
        <v>952</v>
      </c>
      <c r="F116" s="47" t="s">
        <v>17</v>
      </c>
      <c r="G116" s="47" t="s">
        <v>53</v>
      </c>
      <c r="H116" s="238">
        <v>25000</v>
      </c>
      <c r="I116" s="131" t="s">
        <v>883</v>
      </c>
      <c r="J116" s="47"/>
    </row>
    <row r="117" spans="1:10" ht="54.75" customHeight="1">
      <c r="A117" s="47">
        <v>51</v>
      </c>
      <c r="B117" s="144">
        <v>44070</v>
      </c>
      <c r="C117" s="90" t="s">
        <v>931</v>
      </c>
      <c r="D117" s="34" t="s">
        <v>948</v>
      </c>
      <c r="E117" s="131" t="s">
        <v>949</v>
      </c>
      <c r="F117" s="47" t="s">
        <v>17</v>
      </c>
      <c r="G117" s="47" t="s">
        <v>53</v>
      </c>
      <c r="H117" s="238">
        <v>19725.74</v>
      </c>
      <c r="I117" s="131" t="s">
        <v>883</v>
      </c>
      <c r="J117" s="47"/>
    </row>
    <row r="118" spans="1:10" ht="54.75" customHeight="1">
      <c r="A118" s="47">
        <v>52</v>
      </c>
      <c r="B118" s="144">
        <v>44070</v>
      </c>
      <c r="C118" s="90" t="s">
        <v>931</v>
      </c>
      <c r="D118" s="34" t="s">
        <v>950</v>
      </c>
      <c r="E118" s="131" t="s">
        <v>951</v>
      </c>
      <c r="F118" s="47" t="s">
        <v>17</v>
      </c>
      <c r="G118" s="47" t="s">
        <v>53</v>
      </c>
      <c r="H118" s="238">
        <v>25000</v>
      </c>
      <c r="I118" s="131" t="s">
        <v>883</v>
      </c>
      <c r="J118" s="47"/>
    </row>
    <row r="119" spans="1:10" ht="54.75" customHeight="1">
      <c r="A119" s="47">
        <v>53</v>
      </c>
      <c r="B119" s="144">
        <v>44070</v>
      </c>
      <c r="C119" s="90" t="s">
        <v>931</v>
      </c>
      <c r="D119" s="34" t="s">
        <v>953</v>
      </c>
      <c r="E119" s="131" t="s">
        <v>954</v>
      </c>
      <c r="F119" s="47" t="s">
        <v>17</v>
      </c>
      <c r="G119" s="47" t="s">
        <v>53</v>
      </c>
      <c r="H119" s="238">
        <v>15498.53</v>
      </c>
      <c r="I119" s="131" t="s">
        <v>883</v>
      </c>
      <c r="J119" s="47"/>
    </row>
    <row r="120" spans="1:22" s="122" customFormat="1" ht="51">
      <c r="A120" s="70">
        <v>54</v>
      </c>
      <c r="B120" s="144">
        <v>44084</v>
      </c>
      <c r="C120" s="90" t="s">
        <v>955</v>
      </c>
      <c r="D120" s="47" t="s">
        <v>957</v>
      </c>
      <c r="E120" s="131" t="s">
        <v>958</v>
      </c>
      <c r="F120" s="47" t="s">
        <v>17</v>
      </c>
      <c r="G120" s="47" t="s">
        <v>53</v>
      </c>
      <c r="H120" s="238">
        <v>25000</v>
      </c>
      <c r="I120" s="131" t="s">
        <v>956</v>
      </c>
      <c r="J120" s="132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</row>
    <row r="121" spans="1:22" s="122" customFormat="1" ht="51">
      <c r="A121" s="70">
        <v>55</v>
      </c>
      <c r="B121" s="144">
        <v>44084</v>
      </c>
      <c r="C121" s="90" t="s">
        <v>955</v>
      </c>
      <c r="D121" s="47" t="s">
        <v>961</v>
      </c>
      <c r="E121" s="131" t="s">
        <v>960</v>
      </c>
      <c r="F121" s="47" t="s">
        <v>17</v>
      </c>
      <c r="G121" s="47" t="s">
        <v>53</v>
      </c>
      <c r="H121" s="238">
        <v>14448.25</v>
      </c>
      <c r="I121" s="131" t="s">
        <v>956</v>
      </c>
      <c r="J121" s="132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</row>
    <row r="122" spans="1:22" s="122" customFormat="1" ht="63.75">
      <c r="A122" s="70">
        <v>56</v>
      </c>
      <c r="B122" s="144">
        <v>44084</v>
      </c>
      <c r="C122" s="90" t="s">
        <v>955</v>
      </c>
      <c r="D122" s="47" t="s">
        <v>959</v>
      </c>
      <c r="E122" s="70">
        <v>8622012422</v>
      </c>
      <c r="F122" s="47" t="s">
        <v>17</v>
      </c>
      <c r="G122" s="47" t="s">
        <v>53</v>
      </c>
      <c r="H122" s="238">
        <v>20813.23</v>
      </c>
      <c r="I122" s="131" t="s">
        <v>956</v>
      </c>
      <c r="J122" s="132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</row>
    <row r="123" spans="1:22" s="122" customFormat="1" ht="51">
      <c r="A123" s="70">
        <v>57</v>
      </c>
      <c r="B123" s="144">
        <v>44119</v>
      </c>
      <c r="C123" s="90" t="s">
        <v>962</v>
      </c>
      <c r="D123" s="47" t="s">
        <v>932</v>
      </c>
      <c r="E123" s="70">
        <v>8622002294</v>
      </c>
      <c r="F123" s="70" t="s">
        <v>17</v>
      </c>
      <c r="G123" s="70" t="s">
        <v>53</v>
      </c>
      <c r="H123" s="238">
        <v>19036.8</v>
      </c>
      <c r="I123" s="131" t="s">
        <v>964</v>
      </c>
      <c r="J123" s="132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</row>
    <row r="124" spans="1:22" s="122" customFormat="1" ht="51">
      <c r="A124" s="70">
        <v>58</v>
      </c>
      <c r="B124" s="144">
        <v>44119</v>
      </c>
      <c r="C124" s="90" t="s">
        <v>962</v>
      </c>
      <c r="D124" s="47" t="s">
        <v>963</v>
      </c>
      <c r="E124" s="70">
        <v>8622004735</v>
      </c>
      <c r="F124" s="70" t="s">
        <v>17</v>
      </c>
      <c r="G124" s="70" t="s">
        <v>53</v>
      </c>
      <c r="H124" s="238">
        <v>77775.55</v>
      </c>
      <c r="I124" s="131" t="s">
        <v>964</v>
      </c>
      <c r="J124" s="132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</row>
    <row r="125" spans="1:10" ht="51">
      <c r="A125" s="70">
        <v>59</v>
      </c>
      <c r="B125" s="144">
        <v>44119</v>
      </c>
      <c r="C125" s="90" t="s">
        <v>962</v>
      </c>
      <c r="D125" s="47" t="s">
        <v>869</v>
      </c>
      <c r="E125" s="176">
        <v>8622025622</v>
      </c>
      <c r="F125" s="70" t="s">
        <v>17</v>
      </c>
      <c r="G125" s="70" t="s">
        <v>53</v>
      </c>
      <c r="H125" s="238">
        <v>20047.74</v>
      </c>
      <c r="I125" s="131" t="s">
        <v>964</v>
      </c>
      <c r="J125" s="132"/>
    </row>
    <row r="126" spans="1:10" ht="51">
      <c r="A126" s="70">
        <v>60</v>
      </c>
      <c r="B126" s="144">
        <v>44119</v>
      </c>
      <c r="C126" s="90" t="s">
        <v>962</v>
      </c>
      <c r="D126" s="47" t="s">
        <v>966</v>
      </c>
      <c r="E126" s="131" t="s">
        <v>965</v>
      </c>
      <c r="F126" s="70" t="s">
        <v>17</v>
      </c>
      <c r="G126" s="70" t="s">
        <v>53</v>
      </c>
      <c r="H126" s="238">
        <v>30359</v>
      </c>
      <c r="I126" s="131" t="s">
        <v>964</v>
      </c>
      <c r="J126" s="132"/>
    </row>
    <row r="127" spans="1:10" ht="51">
      <c r="A127" s="70">
        <v>61</v>
      </c>
      <c r="B127" s="144">
        <v>44119</v>
      </c>
      <c r="C127" s="90" t="s">
        <v>962</v>
      </c>
      <c r="D127" s="34" t="s">
        <v>950</v>
      </c>
      <c r="E127" s="131" t="s">
        <v>951</v>
      </c>
      <c r="F127" s="70" t="s">
        <v>17</v>
      </c>
      <c r="G127" s="70" t="s">
        <v>53</v>
      </c>
      <c r="H127" s="238">
        <v>30547.41</v>
      </c>
      <c r="I127" s="131" t="s">
        <v>964</v>
      </c>
      <c r="J127" s="132"/>
    </row>
    <row r="128" spans="1:10" ht="51">
      <c r="A128" s="70">
        <v>62</v>
      </c>
      <c r="B128" s="144">
        <v>44119</v>
      </c>
      <c r="C128" s="90" t="s">
        <v>962</v>
      </c>
      <c r="D128" s="34" t="s">
        <v>948</v>
      </c>
      <c r="E128" s="131" t="s">
        <v>949</v>
      </c>
      <c r="F128" s="70" t="s">
        <v>17</v>
      </c>
      <c r="G128" s="70" t="s">
        <v>53</v>
      </c>
      <c r="H128" s="238">
        <v>10066.79</v>
      </c>
      <c r="I128" s="131" t="s">
        <v>964</v>
      </c>
      <c r="J128" s="132"/>
    </row>
    <row r="129" spans="1:10" ht="51">
      <c r="A129" s="70">
        <v>63</v>
      </c>
      <c r="B129" s="144">
        <v>44119</v>
      </c>
      <c r="C129" s="90" t="s">
        <v>962</v>
      </c>
      <c r="D129" s="47" t="s">
        <v>967</v>
      </c>
      <c r="E129" s="131" t="s">
        <v>968</v>
      </c>
      <c r="F129" s="70" t="s">
        <v>17</v>
      </c>
      <c r="G129" s="70" t="s">
        <v>53</v>
      </c>
      <c r="H129" s="238">
        <v>10829.12</v>
      </c>
      <c r="I129" s="131" t="s">
        <v>964</v>
      </c>
      <c r="J129" s="132"/>
    </row>
    <row r="130" spans="1:10" ht="51">
      <c r="A130" s="70">
        <v>64</v>
      </c>
      <c r="B130" s="144">
        <v>44119</v>
      </c>
      <c r="C130" s="90" t="s">
        <v>962</v>
      </c>
      <c r="D130" s="34" t="s">
        <v>711</v>
      </c>
      <c r="E130" s="131" t="s">
        <v>952</v>
      </c>
      <c r="F130" s="70" t="s">
        <v>17</v>
      </c>
      <c r="G130" s="70" t="s">
        <v>53</v>
      </c>
      <c r="H130" s="238">
        <v>32737.99</v>
      </c>
      <c r="I130" s="131" t="s">
        <v>964</v>
      </c>
      <c r="J130" s="132"/>
    </row>
    <row r="131" spans="1:10" ht="51">
      <c r="A131" s="70">
        <v>65</v>
      </c>
      <c r="B131" s="144">
        <v>44119</v>
      </c>
      <c r="C131" s="90" t="s">
        <v>962</v>
      </c>
      <c r="D131" s="126" t="s">
        <v>659</v>
      </c>
      <c r="E131" s="70">
        <v>8622013899</v>
      </c>
      <c r="F131" s="70" t="s">
        <v>17</v>
      </c>
      <c r="G131" s="70" t="s">
        <v>53</v>
      </c>
      <c r="H131" s="238">
        <v>37293.34</v>
      </c>
      <c r="I131" s="131" t="s">
        <v>964</v>
      </c>
      <c r="J131" s="132"/>
    </row>
    <row r="132" spans="1:10" ht="51">
      <c r="A132" s="70">
        <v>66</v>
      </c>
      <c r="B132" s="144">
        <v>44119</v>
      </c>
      <c r="C132" s="90" t="s">
        <v>962</v>
      </c>
      <c r="D132" s="34" t="s">
        <v>969</v>
      </c>
      <c r="E132" s="131" t="s">
        <v>970</v>
      </c>
      <c r="F132" s="70" t="s">
        <v>17</v>
      </c>
      <c r="G132" s="70" t="s">
        <v>53</v>
      </c>
      <c r="H132" s="238">
        <v>77116.96</v>
      </c>
      <c r="I132" s="131" t="s">
        <v>964</v>
      </c>
      <c r="J132" s="132"/>
    </row>
    <row r="133" spans="1:10" ht="51">
      <c r="A133" s="70">
        <v>67</v>
      </c>
      <c r="B133" s="196">
        <v>44127</v>
      </c>
      <c r="C133" s="90" t="s">
        <v>974</v>
      </c>
      <c r="D133" s="47" t="s">
        <v>975</v>
      </c>
      <c r="E133" s="70">
        <v>8622011154</v>
      </c>
      <c r="F133" s="70" t="s">
        <v>17</v>
      </c>
      <c r="G133" s="70" t="s">
        <v>53</v>
      </c>
      <c r="H133" s="258">
        <v>400000</v>
      </c>
      <c r="I133" s="131" t="s">
        <v>976</v>
      </c>
      <c r="J133" s="132"/>
    </row>
    <row r="134" spans="1:10" ht="51">
      <c r="A134" s="70">
        <v>68</v>
      </c>
      <c r="B134" s="196">
        <v>44127</v>
      </c>
      <c r="C134" s="90" t="s">
        <v>974</v>
      </c>
      <c r="D134" s="34" t="s">
        <v>978</v>
      </c>
      <c r="E134" s="131" t="s">
        <v>977</v>
      </c>
      <c r="F134" s="70" t="s">
        <v>17</v>
      </c>
      <c r="G134" s="70" t="s">
        <v>53</v>
      </c>
      <c r="H134" s="258">
        <v>10636.76</v>
      </c>
      <c r="I134" s="131" t="s">
        <v>976</v>
      </c>
      <c r="J134" s="132"/>
    </row>
    <row r="135" spans="1:10" ht="51">
      <c r="A135" s="70">
        <v>69</v>
      </c>
      <c r="B135" s="196">
        <v>44127</v>
      </c>
      <c r="C135" s="90" t="s">
        <v>974</v>
      </c>
      <c r="D135" s="47" t="s">
        <v>979</v>
      </c>
      <c r="E135" s="131" t="s">
        <v>980</v>
      </c>
      <c r="F135" s="70" t="s">
        <v>17</v>
      </c>
      <c r="G135" s="70" t="s">
        <v>53</v>
      </c>
      <c r="H135" s="258">
        <v>30662.9</v>
      </c>
      <c r="I135" s="131" t="s">
        <v>976</v>
      </c>
      <c r="J135" s="132"/>
    </row>
    <row r="136" spans="1:10" ht="63.75">
      <c r="A136" s="70">
        <v>70</v>
      </c>
      <c r="B136" s="196">
        <v>44127</v>
      </c>
      <c r="C136" s="90" t="s">
        <v>974</v>
      </c>
      <c r="D136" s="47" t="s">
        <v>982</v>
      </c>
      <c r="E136" s="131" t="s">
        <v>981</v>
      </c>
      <c r="F136" s="70" t="s">
        <v>17</v>
      </c>
      <c r="G136" s="70" t="s">
        <v>53</v>
      </c>
      <c r="H136" s="258">
        <v>22294.66</v>
      </c>
      <c r="I136" s="131" t="s">
        <v>976</v>
      </c>
      <c r="J136" s="132"/>
    </row>
    <row r="137" spans="1:10" ht="51">
      <c r="A137" s="70">
        <v>71</v>
      </c>
      <c r="B137" s="196">
        <v>44127</v>
      </c>
      <c r="C137" s="90" t="s">
        <v>974</v>
      </c>
      <c r="D137" s="34" t="s">
        <v>909</v>
      </c>
      <c r="E137" s="191" t="s">
        <v>910</v>
      </c>
      <c r="F137" s="70" t="s">
        <v>17</v>
      </c>
      <c r="G137" s="70" t="s">
        <v>53</v>
      </c>
      <c r="H137" s="258">
        <v>188465.63</v>
      </c>
      <c r="I137" s="131" t="s">
        <v>976</v>
      </c>
      <c r="J137" s="132"/>
    </row>
    <row r="138" spans="1:10" ht="51">
      <c r="A138" s="70">
        <v>72</v>
      </c>
      <c r="B138" s="196">
        <v>44127</v>
      </c>
      <c r="C138" s="90" t="s">
        <v>974</v>
      </c>
      <c r="D138" s="47" t="s">
        <v>966</v>
      </c>
      <c r="E138" s="131" t="s">
        <v>965</v>
      </c>
      <c r="F138" s="70" t="s">
        <v>17</v>
      </c>
      <c r="G138" s="70" t="s">
        <v>53</v>
      </c>
      <c r="H138" s="258">
        <v>11454.27</v>
      </c>
      <c r="I138" s="131" t="s">
        <v>976</v>
      </c>
      <c r="J138" s="132"/>
    </row>
    <row r="139" spans="1:10" ht="51">
      <c r="A139" s="70">
        <v>73</v>
      </c>
      <c r="B139" s="196">
        <v>44127</v>
      </c>
      <c r="C139" s="90" t="s">
        <v>974</v>
      </c>
      <c r="D139" s="47" t="s">
        <v>984</v>
      </c>
      <c r="E139" s="131" t="s">
        <v>983</v>
      </c>
      <c r="F139" s="70" t="s">
        <v>17</v>
      </c>
      <c r="G139" s="70" t="s">
        <v>53</v>
      </c>
      <c r="H139" s="259">
        <v>22310.68</v>
      </c>
      <c r="I139" s="131" t="s">
        <v>976</v>
      </c>
      <c r="J139" s="132"/>
    </row>
    <row r="140" spans="1:10" ht="51">
      <c r="A140" s="70">
        <v>74</v>
      </c>
      <c r="B140" s="196">
        <v>44127</v>
      </c>
      <c r="C140" s="90" t="s">
        <v>974</v>
      </c>
      <c r="D140" s="47" t="s">
        <v>985</v>
      </c>
      <c r="E140" s="131" t="s">
        <v>986</v>
      </c>
      <c r="F140" s="70" t="s">
        <v>17</v>
      </c>
      <c r="G140" s="70" t="s">
        <v>53</v>
      </c>
      <c r="H140" s="259">
        <v>45134.02</v>
      </c>
      <c r="I140" s="131" t="s">
        <v>976</v>
      </c>
      <c r="J140" s="132"/>
    </row>
    <row r="141" spans="1:10" ht="51">
      <c r="A141" s="70">
        <v>75</v>
      </c>
      <c r="B141" s="196">
        <v>44172</v>
      </c>
      <c r="C141" s="90" t="s">
        <v>988</v>
      </c>
      <c r="D141" s="34" t="s">
        <v>354</v>
      </c>
      <c r="E141" s="176">
        <v>862201988232</v>
      </c>
      <c r="F141" s="70" t="s">
        <v>17</v>
      </c>
      <c r="G141" s="70" t="s">
        <v>53</v>
      </c>
      <c r="H141" s="259">
        <v>21771.84</v>
      </c>
      <c r="I141" s="131" t="s">
        <v>989</v>
      </c>
      <c r="J141" s="132"/>
    </row>
    <row r="142" spans="1:10" ht="51">
      <c r="A142" s="70">
        <v>76</v>
      </c>
      <c r="B142" s="196">
        <v>44172</v>
      </c>
      <c r="C142" s="90" t="s">
        <v>988</v>
      </c>
      <c r="D142" s="126" t="s">
        <v>659</v>
      </c>
      <c r="E142" s="70">
        <v>8622013899</v>
      </c>
      <c r="F142" s="70" t="s">
        <v>17</v>
      </c>
      <c r="G142" s="70" t="s">
        <v>53</v>
      </c>
      <c r="H142" s="259">
        <v>23268.01</v>
      </c>
      <c r="I142" s="131" t="s">
        <v>989</v>
      </c>
      <c r="J142" s="132"/>
    </row>
    <row r="143" spans="1:10" ht="51">
      <c r="A143" s="70">
        <v>77</v>
      </c>
      <c r="B143" s="196">
        <v>44172</v>
      </c>
      <c r="C143" s="90" t="s">
        <v>988</v>
      </c>
      <c r="D143" s="34" t="s">
        <v>969</v>
      </c>
      <c r="E143" s="131" t="s">
        <v>970</v>
      </c>
      <c r="F143" s="70" t="s">
        <v>17</v>
      </c>
      <c r="G143" s="70" t="s">
        <v>53</v>
      </c>
      <c r="H143" s="259">
        <v>65887.44</v>
      </c>
      <c r="I143" s="131" t="s">
        <v>989</v>
      </c>
      <c r="J143" s="132"/>
    </row>
    <row r="144" spans="1:10" ht="51">
      <c r="A144" s="70">
        <v>78</v>
      </c>
      <c r="B144" s="196">
        <v>44172</v>
      </c>
      <c r="C144" s="90" t="s">
        <v>988</v>
      </c>
      <c r="D144" s="47" t="s">
        <v>868</v>
      </c>
      <c r="E144" s="176">
        <v>8622024957</v>
      </c>
      <c r="F144" s="70" t="s">
        <v>17</v>
      </c>
      <c r="G144" s="70" t="s">
        <v>53</v>
      </c>
      <c r="H144" s="259">
        <v>36200</v>
      </c>
      <c r="I144" s="131" t="s">
        <v>989</v>
      </c>
      <c r="J144" s="132"/>
    </row>
    <row r="145" spans="1:10" ht="51">
      <c r="A145" s="70">
        <v>79</v>
      </c>
      <c r="B145" s="196">
        <v>44172</v>
      </c>
      <c r="C145" s="90" t="s">
        <v>988</v>
      </c>
      <c r="D145" s="47" t="s">
        <v>990</v>
      </c>
      <c r="E145" s="70">
        <v>8622025608</v>
      </c>
      <c r="F145" s="70" t="s">
        <v>17</v>
      </c>
      <c r="G145" s="70" t="s">
        <v>53</v>
      </c>
      <c r="H145" s="259">
        <v>12574.92</v>
      </c>
      <c r="I145" s="131" t="s">
        <v>989</v>
      </c>
      <c r="J145" s="132"/>
    </row>
    <row r="146" spans="1:10" ht="51">
      <c r="A146" s="70">
        <v>80</v>
      </c>
      <c r="B146" s="196">
        <v>44181</v>
      </c>
      <c r="C146" s="90" t="s">
        <v>991</v>
      </c>
      <c r="D146" s="47" t="s">
        <v>992</v>
      </c>
      <c r="E146" s="127">
        <v>862200149700</v>
      </c>
      <c r="F146" s="70" t="s">
        <v>17</v>
      </c>
      <c r="G146" s="70" t="s">
        <v>53</v>
      </c>
      <c r="H146" s="259">
        <v>28800</v>
      </c>
      <c r="I146" s="131" t="s">
        <v>989</v>
      </c>
      <c r="J146" s="132"/>
    </row>
    <row r="147" spans="1:10" ht="51">
      <c r="A147" s="70">
        <v>81</v>
      </c>
      <c r="B147" s="196">
        <v>44181</v>
      </c>
      <c r="C147" s="90" t="s">
        <v>991</v>
      </c>
      <c r="D147" s="47" t="s">
        <v>993</v>
      </c>
      <c r="E147" s="127">
        <v>861500107868</v>
      </c>
      <c r="F147" s="70" t="s">
        <v>17</v>
      </c>
      <c r="G147" s="70" t="s">
        <v>53</v>
      </c>
      <c r="H147" s="259">
        <v>76717.5</v>
      </c>
      <c r="I147" s="131" t="s">
        <v>989</v>
      </c>
      <c r="J147" s="132"/>
    </row>
    <row r="148" spans="1:10" ht="51">
      <c r="A148" s="70">
        <v>82</v>
      </c>
      <c r="B148" s="196">
        <v>44181</v>
      </c>
      <c r="C148" s="90" t="s">
        <v>991</v>
      </c>
      <c r="D148" s="47" t="s">
        <v>994</v>
      </c>
      <c r="E148" s="127">
        <v>862201660811</v>
      </c>
      <c r="F148" s="70" t="s">
        <v>17</v>
      </c>
      <c r="G148" s="70" t="s">
        <v>53</v>
      </c>
      <c r="H148" s="259">
        <v>123702.7</v>
      </c>
      <c r="I148" s="131" t="s">
        <v>989</v>
      </c>
      <c r="J148" s="132"/>
    </row>
    <row r="149" spans="1:10" ht="51">
      <c r="A149" s="70">
        <v>83</v>
      </c>
      <c r="B149" s="196">
        <v>44181</v>
      </c>
      <c r="C149" s="90" t="s">
        <v>991</v>
      </c>
      <c r="D149" s="47" t="s">
        <v>995</v>
      </c>
      <c r="E149" s="127">
        <v>862203488789</v>
      </c>
      <c r="F149" s="70" t="s">
        <v>17</v>
      </c>
      <c r="G149" s="70" t="s">
        <v>53</v>
      </c>
      <c r="H149" s="259">
        <v>75634</v>
      </c>
      <c r="I149" s="131" t="s">
        <v>989</v>
      </c>
      <c r="J149" s="132"/>
    </row>
    <row r="150" spans="1:10" ht="51">
      <c r="A150" s="70">
        <v>84</v>
      </c>
      <c r="B150" s="196">
        <v>44181</v>
      </c>
      <c r="C150" s="90" t="s">
        <v>991</v>
      </c>
      <c r="D150" s="47" t="s">
        <v>996</v>
      </c>
      <c r="E150" s="127">
        <v>550723821029</v>
      </c>
      <c r="F150" s="70" t="s">
        <v>17</v>
      </c>
      <c r="G150" s="70" t="s">
        <v>53</v>
      </c>
      <c r="H150" s="259">
        <v>91545</v>
      </c>
      <c r="I150" s="131" t="s">
        <v>989</v>
      </c>
      <c r="J150" s="132"/>
    </row>
    <row r="151" spans="1:10" ht="51">
      <c r="A151" s="70">
        <v>85</v>
      </c>
      <c r="B151" s="196">
        <v>44181</v>
      </c>
      <c r="C151" s="90" t="s">
        <v>991</v>
      </c>
      <c r="D151" s="47" t="s">
        <v>997</v>
      </c>
      <c r="E151" s="127">
        <v>720691784890</v>
      </c>
      <c r="F151" s="70" t="s">
        <v>17</v>
      </c>
      <c r="G151" s="70" t="s">
        <v>53</v>
      </c>
      <c r="H151" s="259">
        <v>301424.28</v>
      </c>
      <c r="I151" s="131" t="s">
        <v>989</v>
      </c>
      <c r="J151" s="132"/>
    </row>
    <row r="152" spans="1:10" ht="51">
      <c r="A152" s="70">
        <v>86</v>
      </c>
      <c r="B152" s="196">
        <v>44181</v>
      </c>
      <c r="C152" s="90" t="s">
        <v>991</v>
      </c>
      <c r="D152" s="47" t="s">
        <v>998</v>
      </c>
      <c r="E152" s="127">
        <v>861302013270</v>
      </c>
      <c r="F152" s="70" t="s">
        <v>17</v>
      </c>
      <c r="G152" s="70" t="s">
        <v>53</v>
      </c>
      <c r="H152" s="259">
        <v>84750</v>
      </c>
      <c r="I152" s="131" t="s">
        <v>989</v>
      </c>
      <c r="J152" s="132"/>
    </row>
    <row r="153" spans="1:10" ht="51">
      <c r="A153" s="70">
        <v>87</v>
      </c>
      <c r="B153" s="196">
        <v>44181</v>
      </c>
      <c r="C153" s="90" t="s">
        <v>991</v>
      </c>
      <c r="D153" s="47" t="s">
        <v>999</v>
      </c>
      <c r="E153" s="127">
        <v>862201272760</v>
      </c>
      <c r="F153" s="70" t="s">
        <v>17</v>
      </c>
      <c r="G153" s="70" t="s">
        <v>53</v>
      </c>
      <c r="H153" s="259">
        <v>138302.97</v>
      </c>
      <c r="I153" s="131" t="s">
        <v>989</v>
      </c>
      <c r="J153" s="132"/>
    </row>
    <row r="154" spans="1:10" ht="51">
      <c r="A154" s="70">
        <v>88</v>
      </c>
      <c r="B154" s="196">
        <v>44181</v>
      </c>
      <c r="C154" s="90" t="s">
        <v>991</v>
      </c>
      <c r="D154" s="47" t="s">
        <v>1000</v>
      </c>
      <c r="E154" s="127">
        <v>550722065700</v>
      </c>
      <c r="F154" s="70" t="s">
        <v>17</v>
      </c>
      <c r="G154" s="70" t="s">
        <v>53</v>
      </c>
      <c r="H154" s="259">
        <v>57169</v>
      </c>
      <c r="I154" s="131" t="s">
        <v>989</v>
      </c>
      <c r="J154" s="132"/>
    </row>
    <row r="155" spans="1:10" ht="51">
      <c r="A155" s="70">
        <v>89</v>
      </c>
      <c r="B155" s="196">
        <v>44181</v>
      </c>
      <c r="C155" s="90" t="s">
        <v>991</v>
      </c>
      <c r="D155" s="47" t="s">
        <v>1001</v>
      </c>
      <c r="E155" s="127">
        <v>862202559050</v>
      </c>
      <c r="F155" s="70" t="s">
        <v>17</v>
      </c>
      <c r="G155" s="70" t="s">
        <v>53</v>
      </c>
      <c r="H155" s="259">
        <v>72785</v>
      </c>
      <c r="I155" s="131" t="s">
        <v>989</v>
      </c>
      <c r="J155" s="132"/>
    </row>
    <row r="156" spans="1:10" ht="51">
      <c r="A156" s="70">
        <v>90</v>
      </c>
      <c r="B156" s="196">
        <v>44181</v>
      </c>
      <c r="C156" s="90" t="s">
        <v>991</v>
      </c>
      <c r="D156" s="47" t="s">
        <v>1002</v>
      </c>
      <c r="E156" s="127">
        <v>862205878833</v>
      </c>
      <c r="F156" s="70" t="s">
        <v>17</v>
      </c>
      <c r="G156" s="70" t="s">
        <v>53</v>
      </c>
      <c r="H156" s="259">
        <v>35000</v>
      </c>
      <c r="I156" s="131" t="s">
        <v>989</v>
      </c>
      <c r="J156" s="132"/>
    </row>
    <row r="157" spans="1:10" ht="51">
      <c r="A157" s="70">
        <v>91</v>
      </c>
      <c r="B157" s="196">
        <v>44181</v>
      </c>
      <c r="C157" s="90" t="s">
        <v>991</v>
      </c>
      <c r="D157" s="47" t="s">
        <v>1003</v>
      </c>
      <c r="E157" s="127">
        <v>862201704650</v>
      </c>
      <c r="F157" s="70" t="s">
        <v>17</v>
      </c>
      <c r="G157" s="70" t="s">
        <v>53</v>
      </c>
      <c r="H157" s="259">
        <v>173049.17</v>
      </c>
      <c r="I157" s="131" t="s">
        <v>989</v>
      </c>
      <c r="J157" s="132"/>
    </row>
    <row r="158" spans="1:10" ht="51">
      <c r="A158" s="70">
        <v>92</v>
      </c>
      <c r="B158" s="196">
        <v>44181</v>
      </c>
      <c r="C158" s="90" t="s">
        <v>991</v>
      </c>
      <c r="D158" s="47" t="s">
        <v>1004</v>
      </c>
      <c r="E158" s="127">
        <v>862203872427</v>
      </c>
      <c r="F158" s="70" t="s">
        <v>17</v>
      </c>
      <c r="G158" s="70" t="s">
        <v>53</v>
      </c>
      <c r="H158" s="259">
        <v>34980</v>
      </c>
      <c r="I158" s="131" t="s">
        <v>989</v>
      </c>
      <c r="J158" s="132"/>
    </row>
    <row r="159" spans="1:10" ht="51">
      <c r="A159" s="70">
        <v>93</v>
      </c>
      <c r="B159" s="196">
        <v>44181</v>
      </c>
      <c r="C159" s="90" t="s">
        <v>991</v>
      </c>
      <c r="D159" s="47" t="s">
        <v>1005</v>
      </c>
      <c r="E159" s="127">
        <v>861500216754</v>
      </c>
      <c r="F159" s="70" t="s">
        <v>17</v>
      </c>
      <c r="G159" s="70" t="s">
        <v>53</v>
      </c>
      <c r="H159" s="259">
        <v>47812.5</v>
      </c>
      <c r="I159" s="131" t="s">
        <v>989</v>
      </c>
      <c r="J159" s="132"/>
    </row>
    <row r="160" spans="1:10" ht="51">
      <c r="A160" s="70">
        <v>94</v>
      </c>
      <c r="B160" s="196">
        <v>44181</v>
      </c>
      <c r="C160" s="90" t="s">
        <v>991</v>
      </c>
      <c r="D160" s="47" t="s">
        <v>1006</v>
      </c>
      <c r="E160" s="127">
        <v>862205770100</v>
      </c>
      <c r="F160" s="70" t="s">
        <v>17</v>
      </c>
      <c r="G160" s="70" t="s">
        <v>53</v>
      </c>
      <c r="H160" s="259">
        <v>40394.02</v>
      </c>
      <c r="I160" s="131" t="s">
        <v>989</v>
      </c>
      <c r="J160" s="132"/>
    </row>
    <row r="163" ht="12.75">
      <c r="H163" s="260"/>
    </row>
  </sheetData>
  <sheetProtection/>
  <mergeCells count="43">
    <mergeCell ref="H18:H19"/>
    <mergeCell ref="I18:I19"/>
    <mergeCell ref="J18:J19"/>
    <mergeCell ref="A20:J20"/>
    <mergeCell ref="A51:J51"/>
    <mergeCell ref="A66:J66"/>
    <mergeCell ref="H14:H16"/>
    <mergeCell ref="I14:I16"/>
    <mergeCell ref="J14:J16"/>
    <mergeCell ref="A18:A19"/>
    <mergeCell ref="B18:B19"/>
    <mergeCell ref="C18:C19"/>
    <mergeCell ref="D18:D19"/>
    <mergeCell ref="E18:E19"/>
    <mergeCell ref="F18:F19"/>
    <mergeCell ref="G18:G19"/>
    <mergeCell ref="H10:H13"/>
    <mergeCell ref="I10:I13"/>
    <mergeCell ref="J10:J13"/>
    <mergeCell ref="A14:A16"/>
    <mergeCell ref="B14:B16"/>
    <mergeCell ref="C14:C16"/>
    <mergeCell ref="D14:D16"/>
    <mergeCell ref="E14:E16"/>
    <mergeCell ref="F14:F16"/>
    <mergeCell ref="G14:G16"/>
    <mergeCell ref="A7:B7"/>
    <mergeCell ref="A8:J8"/>
    <mergeCell ref="A9:J9"/>
    <mergeCell ref="A10:A13"/>
    <mergeCell ref="B10:B13"/>
    <mergeCell ref="C10:C13"/>
    <mergeCell ref="D10:D13"/>
    <mergeCell ref="E10:E13"/>
    <mergeCell ref="F10:F13"/>
    <mergeCell ref="G10:G13"/>
    <mergeCell ref="A2:J2"/>
    <mergeCell ref="A3:J3"/>
    <mergeCell ref="A5:B6"/>
    <mergeCell ref="C5:C6"/>
    <mergeCell ref="D5:E5"/>
    <mergeCell ref="F5:I5"/>
    <mergeCell ref="J5:J6"/>
  </mergeCells>
  <printOptions/>
  <pageMargins left="0.7086614173228347" right="0.15748031496062992" top="0.35433070866141736" bottom="0.35433070866141736" header="0.31496062992125984" footer="0.31496062992125984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</sheetPr>
  <dimension ref="A1:T89"/>
  <sheetViews>
    <sheetView zoomScaleSheetLayoutView="90" workbookViewId="0" topLeftCell="A40">
      <selection activeCell="M47" sqref="M47"/>
    </sheetView>
  </sheetViews>
  <sheetFormatPr defaultColWidth="9.00390625" defaultRowHeight="12.75"/>
  <cols>
    <col min="1" max="1" width="5.125" style="119" customWidth="1"/>
    <col min="2" max="2" width="11.375" style="121" customWidth="1"/>
    <col min="3" max="3" width="61.625" style="121" customWidth="1"/>
    <col min="4" max="4" width="19.75390625" style="121" customWidth="1"/>
    <col min="5" max="5" width="16.625" style="121" customWidth="1"/>
    <col min="6" max="6" width="14.25390625" style="121" customWidth="1"/>
    <col min="7" max="7" width="10.00390625" style="121" customWidth="1"/>
    <col min="8" max="8" width="13.375" style="121" customWidth="1"/>
    <col min="9" max="9" width="14.375" style="121" customWidth="1"/>
    <col min="10" max="10" width="15.75390625" style="122" customWidth="1"/>
    <col min="11" max="11" width="10.125" style="121" bestFit="1" customWidth="1"/>
    <col min="12" max="12" width="27.125" style="121" customWidth="1"/>
    <col min="13" max="14" width="10.125" style="121" bestFit="1" customWidth="1"/>
    <col min="15" max="15" width="6.375" style="121" bestFit="1" customWidth="1"/>
    <col min="16" max="17" width="5.125" style="121" customWidth="1"/>
    <col min="18" max="18" width="10.375" style="121" bestFit="1" customWidth="1"/>
    <col min="19" max="19" width="9.375" style="121" bestFit="1" customWidth="1"/>
    <col min="20" max="20" width="6.125" style="121" bestFit="1" customWidth="1"/>
    <col min="21" max="22" width="5.125" style="121" customWidth="1"/>
    <col min="23" max="16384" width="9.125" style="121" customWidth="1"/>
  </cols>
  <sheetData>
    <row r="1" ht="15" customHeight="1">
      <c r="B1" s="120"/>
    </row>
    <row r="2" spans="1:10" s="124" customFormat="1" ht="15.75">
      <c r="A2" s="339" t="s">
        <v>0</v>
      </c>
      <c r="B2" s="339"/>
      <c r="C2" s="339"/>
      <c r="D2" s="339"/>
      <c r="E2" s="339"/>
      <c r="F2" s="339"/>
      <c r="G2" s="339"/>
      <c r="H2" s="339"/>
      <c r="I2" s="339"/>
      <c r="J2" s="339"/>
    </row>
    <row r="3" spans="1:10" s="124" customFormat="1" ht="15.75">
      <c r="A3" s="339" t="s">
        <v>15</v>
      </c>
      <c r="B3" s="339"/>
      <c r="C3" s="339"/>
      <c r="D3" s="339"/>
      <c r="E3" s="339"/>
      <c r="F3" s="339"/>
      <c r="G3" s="339"/>
      <c r="H3" s="339"/>
      <c r="I3" s="339"/>
      <c r="J3" s="339"/>
    </row>
    <row r="4" spans="1:10" s="124" customFormat="1" ht="15.75">
      <c r="A4" s="123"/>
      <c r="B4" s="123"/>
      <c r="C4" s="123"/>
      <c r="D4" s="123"/>
      <c r="E4" s="123"/>
      <c r="F4" s="123"/>
      <c r="G4" s="123"/>
      <c r="H4" s="123"/>
      <c r="I4" s="123"/>
      <c r="J4" s="123"/>
    </row>
    <row r="5" spans="1:10" ht="40.5" customHeight="1">
      <c r="A5" s="340" t="s">
        <v>2</v>
      </c>
      <c r="B5" s="341"/>
      <c r="C5" s="344" t="s">
        <v>507</v>
      </c>
      <c r="D5" s="344" t="s">
        <v>508</v>
      </c>
      <c r="E5" s="344"/>
      <c r="F5" s="344" t="s">
        <v>5</v>
      </c>
      <c r="G5" s="344"/>
      <c r="H5" s="344"/>
      <c r="I5" s="344"/>
      <c r="J5" s="345" t="s">
        <v>509</v>
      </c>
    </row>
    <row r="6" spans="1:10" ht="108" customHeight="1">
      <c r="A6" s="342"/>
      <c r="B6" s="343"/>
      <c r="C6" s="344"/>
      <c r="D6" s="47" t="s">
        <v>6</v>
      </c>
      <c r="E6" s="47" t="s">
        <v>511</v>
      </c>
      <c r="F6" s="47" t="s">
        <v>9</v>
      </c>
      <c r="G6" s="47" t="s">
        <v>10</v>
      </c>
      <c r="H6" s="47" t="s">
        <v>18</v>
      </c>
      <c r="I6" s="47" t="s">
        <v>11</v>
      </c>
      <c r="J6" s="345"/>
    </row>
    <row r="7" spans="1:10" ht="15" customHeight="1">
      <c r="A7" s="344">
        <v>1</v>
      </c>
      <c r="B7" s="344"/>
      <c r="C7" s="47">
        <v>2</v>
      </c>
      <c r="D7" s="47">
        <v>3</v>
      </c>
      <c r="E7" s="47">
        <v>6</v>
      </c>
      <c r="F7" s="47">
        <v>7</v>
      </c>
      <c r="G7" s="47">
        <v>8</v>
      </c>
      <c r="H7" s="47">
        <v>9</v>
      </c>
      <c r="I7" s="47">
        <v>10</v>
      </c>
      <c r="J7" s="47">
        <v>11</v>
      </c>
    </row>
    <row r="8" spans="1:10" ht="12.75">
      <c r="A8" s="348" t="s">
        <v>787</v>
      </c>
      <c r="B8" s="348"/>
      <c r="C8" s="348"/>
      <c r="D8" s="348"/>
      <c r="E8" s="348"/>
      <c r="F8" s="348"/>
      <c r="G8" s="348"/>
      <c r="H8" s="348"/>
      <c r="I8" s="348"/>
      <c r="J8" s="348"/>
    </row>
    <row r="9" spans="1:10" ht="12.75">
      <c r="A9" s="388" t="s">
        <v>832</v>
      </c>
      <c r="B9" s="388"/>
      <c r="C9" s="388"/>
      <c r="D9" s="388"/>
      <c r="E9" s="388"/>
      <c r="F9" s="388"/>
      <c r="G9" s="388"/>
      <c r="H9" s="388"/>
      <c r="I9" s="388"/>
      <c r="J9" s="388"/>
    </row>
    <row r="10" spans="1:10" ht="51">
      <c r="A10" s="186">
        <v>1</v>
      </c>
      <c r="B10" s="138">
        <v>40177</v>
      </c>
      <c r="C10" s="61" t="s">
        <v>34</v>
      </c>
      <c r="D10" s="17" t="s">
        <v>340</v>
      </c>
      <c r="E10" s="32" t="s">
        <v>28</v>
      </c>
      <c r="F10" s="17" t="s">
        <v>24</v>
      </c>
      <c r="G10" s="17" t="s">
        <v>23</v>
      </c>
      <c r="H10" s="215"/>
      <c r="I10" s="17" t="s">
        <v>32</v>
      </c>
      <c r="J10" s="163"/>
    </row>
    <row r="11" spans="1:14" ht="25.5" customHeight="1">
      <c r="A11" s="389">
        <v>2</v>
      </c>
      <c r="B11" s="379">
        <v>43489</v>
      </c>
      <c r="C11" s="382" t="s">
        <v>822</v>
      </c>
      <c r="D11" s="370" t="s">
        <v>373</v>
      </c>
      <c r="E11" s="385">
        <v>641700536866</v>
      </c>
      <c r="F11" s="370" t="s">
        <v>788</v>
      </c>
      <c r="G11" s="392" t="s">
        <v>53</v>
      </c>
      <c r="H11" s="212"/>
      <c r="I11" s="393" t="s">
        <v>787</v>
      </c>
      <c r="J11" s="370"/>
      <c r="L11" s="129"/>
      <c r="M11" s="129"/>
      <c r="N11" s="129"/>
    </row>
    <row r="12" spans="1:10" ht="12.75">
      <c r="A12" s="390"/>
      <c r="B12" s="380"/>
      <c r="C12" s="383"/>
      <c r="D12" s="371"/>
      <c r="E12" s="386"/>
      <c r="F12" s="371"/>
      <c r="G12" s="371"/>
      <c r="H12" s="103">
        <v>101204391</v>
      </c>
      <c r="I12" s="374"/>
      <c r="J12" s="371"/>
    </row>
    <row r="13" spans="1:10" ht="25.5" customHeight="1">
      <c r="A13" s="390"/>
      <c r="B13" s="380"/>
      <c r="C13" s="383"/>
      <c r="D13" s="371"/>
      <c r="E13" s="386"/>
      <c r="F13" s="371"/>
      <c r="G13" s="371"/>
      <c r="H13" s="103">
        <v>78757231</v>
      </c>
      <c r="I13" s="374"/>
      <c r="J13" s="371"/>
    </row>
    <row r="14" spans="1:10" ht="65.25" customHeight="1">
      <c r="A14" s="391"/>
      <c r="B14" s="381"/>
      <c r="C14" s="384"/>
      <c r="D14" s="372"/>
      <c r="E14" s="387"/>
      <c r="F14" s="372"/>
      <c r="G14" s="372"/>
      <c r="H14" s="220" t="s">
        <v>819</v>
      </c>
      <c r="I14" s="227"/>
      <c r="J14" s="226"/>
    </row>
    <row r="15" spans="1:20" ht="12.75" customHeight="1">
      <c r="A15" s="389">
        <v>3</v>
      </c>
      <c r="B15" s="379">
        <v>43489</v>
      </c>
      <c r="C15" s="382" t="s">
        <v>823</v>
      </c>
      <c r="D15" s="370" t="s">
        <v>545</v>
      </c>
      <c r="E15" s="385">
        <v>662801545928</v>
      </c>
      <c r="F15" s="370" t="s">
        <v>790</v>
      </c>
      <c r="G15" s="392" t="s">
        <v>53</v>
      </c>
      <c r="H15" s="376" t="s">
        <v>820</v>
      </c>
      <c r="I15" s="393" t="s">
        <v>787</v>
      </c>
      <c r="J15" s="370"/>
      <c r="R15" s="129"/>
      <c r="T15" s="129"/>
    </row>
    <row r="16" spans="1:20" ht="12.75">
      <c r="A16" s="390"/>
      <c r="B16" s="380"/>
      <c r="C16" s="383"/>
      <c r="D16" s="371"/>
      <c r="E16" s="386"/>
      <c r="F16" s="371"/>
      <c r="G16" s="394"/>
      <c r="H16" s="371"/>
      <c r="I16" s="395"/>
      <c r="J16" s="371"/>
      <c r="R16" s="129"/>
      <c r="T16" s="129"/>
    </row>
    <row r="17" spans="1:20" ht="88.5" customHeight="1">
      <c r="A17" s="391"/>
      <c r="B17" s="381"/>
      <c r="C17" s="384"/>
      <c r="D17" s="372"/>
      <c r="E17" s="387"/>
      <c r="F17" s="372"/>
      <c r="G17" s="372"/>
      <c r="H17" s="372"/>
      <c r="I17" s="375"/>
      <c r="J17" s="372"/>
      <c r="R17" s="129"/>
      <c r="T17" s="129"/>
    </row>
    <row r="18" spans="1:14" ht="115.5" customHeight="1">
      <c r="A18" s="164">
        <v>4</v>
      </c>
      <c r="B18" s="228">
        <v>43489</v>
      </c>
      <c r="C18" s="213" t="s">
        <v>824</v>
      </c>
      <c r="D18" s="229" t="s">
        <v>779</v>
      </c>
      <c r="E18" s="230">
        <v>862200076385</v>
      </c>
      <c r="F18" s="229" t="s">
        <v>830</v>
      </c>
      <c r="G18" s="229" t="s">
        <v>53</v>
      </c>
      <c r="H18" s="97" t="s">
        <v>818</v>
      </c>
      <c r="I18" s="225" t="s">
        <v>787</v>
      </c>
      <c r="J18" s="229"/>
      <c r="K18" s="129"/>
      <c r="L18" s="129"/>
      <c r="N18" s="129"/>
    </row>
    <row r="19" spans="1:10" ht="12.75">
      <c r="A19" s="370">
        <v>5</v>
      </c>
      <c r="B19" s="379">
        <v>43153</v>
      </c>
      <c r="C19" s="382" t="s">
        <v>825</v>
      </c>
      <c r="D19" s="370" t="s">
        <v>382</v>
      </c>
      <c r="E19" s="385">
        <v>722400120308</v>
      </c>
      <c r="F19" s="370" t="s">
        <v>831</v>
      </c>
      <c r="G19" s="370" t="s">
        <v>53</v>
      </c>
      <c r="H19" s="212"/>
      <c r="I19" s="373" t="s">
        <v>787</v>
      </c>
      <c r="J19" s="232"/>
    </row>
    <row r="20" spans="1:10" ht="12.75">
      <c r="A20" s="371"/>
      <c r="B20" s="380"/>
      <c r="C20" s="383"/>
      <c r="D20" s="371"/>
      <c r="E20" s="386"/>
      <c r="F20" s="371"/>
      <c r="G20" s="371"/>
      <c r="H20" s="103"/>
      <c r="I20" s="374"/>
      <c r="J20" s="233"/>
    </row>
    <row r="21" spans="1:10" ht="80.25" customHeight="1">
      <c r="A21" s="372"/>
      <c r="B21" s="381"/>
      <c r="C21" s="384"/>
      <c r="D21" s="372"/>
      <c r="E21" s="387"/>
      <c r="F21" s="372"/>
      <c r="G21" s="372"/>
      <c r="H21" s="106" t="s">
        <v>821</v>
      </c>
      <c r="I21" s="375"/>
      <c r="J21" s="231"/>
    </row>
    <row r="22" spans="1:10" ht="12.75">
      <c r="A22" s="370">
        <v>6</v>
      </c>
      <c r="B22" s="379">
        <v>43153</v>
      </c>
      <c r="C22" s="382" t="s">
        <v>815</v>
      </c>
      <c r="D22" s="370" t="s">
        <v>676</v>
      </c>
      <c r="E22" s="385">
        <v>62201226160</v>
      </c>
      <c r="F22" s="370" t="s">
        <v>789</v>
      </c>
      <c r="G22" s="370" t="s">
        <v>53</v>
      </c>
      <c r="H22" s="376">
        <v>57600</v>
      </c>
      <c r="I22" s="373" t="s">
        <v>787</v>
      </c>
      <c r="J22" s="234"/>
    </row>
    <row r="23" spans="1:10" ht="12.75">
      <c r="A23" s="371"/>
      <c r="B23" s="380"/>
      <c r="C23" s="383"/>
      <c r="D23" s="371"/>
      <c r="E23" s="386"/>
      <c r="F23" s="371"/>
      <c r="G23" s="371"/>
      <c r="H23" s="377"/>
      <c r="I23" s="374"/>
      <c r="J23" s="235"/>
    </row>
    <row r="24" spans="1:10" ht="69.75" customHeight="1">
      <c r="A24" s="372"/>
      <c r="B24" s="381"/>
      <c r="C24" s="384"/>
      <c r="D24" s="372"/>
      <c r="E24" s="387"/>
      <c r="F24" s="372"/>
      <c r="G24" s="372"/>
      <c r="H24" s="378"/>
      <c r="I24" s="375"/>
      <c r="J24" s="236"/>
    </row>
    <row r="25" spans="1:10" ht="51">
      <c r="A25" s="70">
        <v>7</v>
      </c>
      <c r="B25" s="144">
        <v>43635</v>
      </c>
      <c r="C25" s="63" t="s">
        <v>791</v>
      </c>
      <c r="D25" s="34" t="s">
        <v>597</v>
      </c>
      <c r="E25" s="176">
        <v>862202837589</v>
      </c>
      <c r="F25" s="47" t="s">
        <v>17</v>
      </c>
      <c r="G25" s="47" t="s">
        <v>53</v>
      </c>
      <c r="H25" s="237">
        <v>72150</v>
      </c>
      <c r="I25" s="131" t="s">
        <v>792</v>
      </c>
      <c r="J25" s="132"/>
    </row>
    <row r="26" spans="1:10" ht="51">
      <c r="A26" s="70">
        <v>8</v>
      </c>
      <c r="B26" s="144">
        <v>43635</v>
      </c>
      <c r="C26" s="63" t="s">
        <v>791</v>
      </c>
      <c r="D26" s="34" t="s">
        <v>709</v>
      </c>
      <c r="E26" s="48">
        <v>550505302200</v>
      </c>
      <c r="F26" s="47" t="s">
        <v>17</v>
      </c>
      <c r="G26" s="47" t="s">
        <v>53</v>
      </c>
      <c r="H26" s="238">
        <v>50422.08</v>
      </c>
      <c r="I26" s="131" t="s">
        <v>792</v>
      </c>
      <c r="J26" s="132"/>
    </row>
    <row r="27" spans="1:10" ht="51">
      <c r="A27" s="70">
        <v>9</v>
      </c>
      <c r="B27" s="144">
        <v>43635</v>
      </c>
      <c r="C27" s="63" t="s">
        <v>791</v>
      </c>
      <c r="D27" s="47" t="s">
        <v>759</v>
      </c>
      <c r="E27" s="127">
        <v>663200957622</v>
      </c>
      <c r="F27" s="47" t="s">
        <v>17</v>
      </c>
      <c r="G27" s="194" t="s">
        <v>53</v>
      </c>
      <c r="H27" s="238">
        <v>49950</v>
      </c>
      <c r="I27" s="131" t="s">
        <v>792</v>
      </c>
      <c r="J27" s="132"/>
    </row>
    <row r="28" spans="1:10" ht="51">
      <c r="A28" s="70">
        <v>10</v>
      </c>
      <c r="B28" s="144">
        <v>43635</v>
      </c>
      <c r="C28" s="63" t="s">
        <v>791</v>
      </c>
      <c r="D28" s="34" t="s">
        <v>354</v>
      </c>
      <c r="E28" s="176">
        <v>862201988232</v>
      </c>
      <c r="F28" s="47" t="s">
        <v>17</v>
      </c>
      <c r="G28" s="160" t="s">
        <v>53</v>
      </c>
      <c r="H28" s="238">
        <v>100000</v>
      </c>
      <c r="I28" s="131" t="s">
        <v>792</v>
      </c>
      <c r="J28" s="132"/>
    </row>
    <row r="29" spans="1:10" ht="51">
      <c r="A29" s="70">
        <v>11</v>
      </c>
      <c r="B29" s="144">
        <v>43635</v>
      </c>
      <c r="C29" s="63" t="s">
        <v>791</v>
      </c>
      <c r="D29" s="34" t="s">
        <v>743</v>
      </c>
      <c r="E29" s="176">
        <v>862201976364</v>
      </c>
      <c r="F29" s="47" t="s">
        <v>17</v>
      </c>
      <c r="G29" s="160" t="s">
        <v>53</v>
      </c>
      <c r="H29" s="238">
        <v>16500</v>
      </c>
      <c r="I29" s="131" t="s">
        <v>792</v>
      </c>
      <c r="J29" s="132"/>
    </row>
    <row r="30" spans="1:10" ht="51">
      <c r="A30" s="70">
        <v>12</v>
      </c>
      <c r="B30" s="144">
        <v>43635</v>
      </c>
      <c r="C30" s="63" t="s">
        <v>791</v>
      </c>
      <c r="D30" s="47" t="s">
        <v>363</v>
      </c>
      <c r="E30" s="127">
        <v>511006610540</v>
      </c>
      <c r="F30" s="186" t="s">
        <v>17</v>
      </c>
      <c r="G30" s="194" t="s">
        <v>53</v>
      </c>
      <c r="H30" s="238">
        <v>100000</v>
      </c>
      <c r="I30" s="131" t="s">
        <v>792</v>
      </c>
      <c r="J30" s="132"/>
    </row>
    <row r="31" spans="1:10" ht="51">
      <c r="A31" s="70">
        <v>13</v>
      </c>
      <c r="B31" s="144">
        <v>43635</v>
      </c>
      <c r="C31" s="63" t="s">
        <v>791</v>
      </c>
      <c r="D31" s="34" t="s">
        <v>329</v>
      </c>
      <c r="E31" s="176">
        <v>861504024161</v>
      </c>
      <c r="F31" s="47" t="s">
        <v>17</v>
      </c>
      <c r="G31" s="160" t="s">
        <v>53</v>
      </c>
      <c r="H31" s="238">
        <v>100000</v>
      </c>
      <c r="I31" s="131" t="s">
        <v>792</v>
      </c>
      <c r="J31" s="132"/>
    </row>
    <row r="32" spans="1:10" ht="51">
      <c r="A32" s="70">
        <v>14</v>
      </c>
      <c r="B32" s="144">
        <v>43635</v>
      </c>
      <c r="C32" s="63" t="s">
        <v>791</v>
      </c>
      <c r="D32" s="34" t="s">
        <v>338</v>
      </c>
      <c r="E32" s="176">
        <v>721105594242</v>
      </c>
      <c r="F32" s="47" t="s">
        <v>17</v>
      </c>
      <c r="G32" s="160" t="s">
        <v>53</v>
      </c>
      <c r="H32" s="238">
        <v>100000</v>
      </c>
      <c r="I32" s="131" t="s">
        <v>792</v>
      </c>
      <c r="J32" s="132"/>
    </row>
    <row r="33" spans="1:10" ht="51">
      <c r="A33" s="70">
        <v>15</v>
      </c>
      <c r="B33" s="144">
        <v>43635</v>
      </c>
      <c r="C33" s="63" t="s">
        <v>791</v>
      </c>
      <c r="D33" s="34" t="s">
        <v>745</v>
      </c>
      <c r="E33" s="176">
        <v>340502174533</v>
      </c>
      <c r="F33" s="47" t="s">
        <v>17</v>
      </c>
      <c r="G33" s="160" t="s">
        <v>53</v>
      </c>
      <c r="H33" s="238">
        <v>100000</v>
      </c>
      <c r="I33" s="131" t="s">
        <v>792</v>
      </c>
      <c r="J33" s="132"/>
    </row>
    <row r="34" spans="1:10" ht="51">
      <c r="A34" s="70">
        <v>16</v>
      </c>
      <c r="B34" s="144">
        <v>43635</v>
      </c>
      <c r="C34" s="63" t="s">
        <v>791</v>
      </c>
      <c r="D34" s="34" t="s">
        <v>793</v>
      </c>
      <c r="E34" s="131" t="s">
        <v>794</v>
      </c>
      <c r="F34" s="47" t="s">
        <v>17</v>
      </c>
      <c r="G34" s="160" t="s">
        <v>53</v>
      </c>
      <c r="H34" s="238">
        <v>100000</v>
      </c>
      <c r="I34" s="131" t="s">
        <v>792</v>
      </c>
      <c r="J34" s="132"/>
    </row>
    <row r="35" spans="1:10" ht="51">
      <c r="A35" s="70">
        <v>17</v>
      </c>
      <c r="B35" s="144">
        <v>43635</v>
      </c>
      <c r="C35" s="63" t="s">
        <v>791</v>
      </c>
      <c r="D35" s="34" t="s">
        <v>795</v>
      </c>
      <c r="E35" s="131" t="s">
        <v>794</v>
      </c>
      <c r="F35" s="47" t="s">
        <v>17</v>
      </c>
      <c r="G35" s="160" t="s">
        <v>53</v>
      </c>
      <c r="H35" s="238">
        <v>119847.46</v>
      </c>
      <c r="I35" s="131" t="s">
        <v>792</v>
      </c>
      <c r="J35" s="132"/>
    </row>
    <row r="36" spans="1:10" ht="51">
      <c r="A36" s="70">
        <v>18</v>
      </c>
      <c r="B36" s="144">
        <v>43635</v>
      </c>
      <c r="C36" s="63" t="s">
        <v>791</v>
      </c>
      <c r="D36" s="34" t="s">
        <v>697</v>
      </c>
      <c r="E36" s="176">
        <v>862202038804</v>
      </c>
      <c r="F36" s="47" t="s">
        <v>17</v>
      </c>
      <c r="G36" s="160" t="s">
        <v>53</v>
      </c>
      <c r="H36" s="238">
        <v>122000</v>
      </c>
      <c r="I36" s="131" t="s">
        <v>792</v>
      </c>
      <c r="J36" s="132"/>
    </row>
    <row r="37" spans="1:10" ht="51">
      <c r="A37" s="70">
        <v>19</v>
      </c>
      <c r="B37" s="144">
        <v>43635</v>
      </c>
      <c r="C37" s="63" t="s">
        <v>791</v>
      </c>
      <c r="D37" s="34" t="s">
        <v>797</v>
      </c>
      <c r="E37" s="131" t="s">
        <v>798</v>
      </c>
      <c r="F37" s="47" t="s">
        <v>17</v>
      </c>
      <c r="G37" s="160" t="s">
        <v>53</v>
      </c>
      <c r="H37" s="238">
        <v>100000</v>
      </c>
      <c r="I37" s="131" t="s">
        <v>792</v>
      </c>
      <c r="J37" s="132"/>
    </row>
    <row r="38" spans="1:10" ht="51">
      <c r="A38" s="70">
        <v>20</v>
      </c>
      <c r="B38" s="144">
        <v>43635</v>
      </c>
      <c r="C38" s="63" t="s">
        <v>791</v>
      </c>
      <c r="D38" s="47" t="s">
        <v>469</v>
      </c>
      <c r="E38" s="127">
        <v>862202210780</v>
      </c>
      <c r="F38" s="47" t="s">
        <v>17</v>
      </c>
      <c r="G38" s="160" t="s">
        <v>53</v>
      </c>
      <c r="H38" s="238">
        <v>66000</v>
      </c>
      <c r="I38" s="131" t="s">
        <v>792</v>
      </c>
      <c r="J38" s="132"/>
    </row>
    <row r="39" spans="1:10" ht="51">
      <c r="A39" s="70">
        <v>21</v>
      </c>
      <c r="B39" s="144">
        <v>43635</v>
      </c>
      <c r="C39" s="63" t="s">
        <v>791</v>
      </c>
      <c r="D39" s="47" t="s">
        <v>595</v>
      </c>
      <c r="E39" s="176">
        <v>550106384994</v>
      </c>
      <c r="F39" s="47" t="s">
        <v>17</v>
      </c>
      <c r="G39" s="160" t="s">
        <v>53</v>
      </c>
      <c r="H39" s="238">
        <v>48000</v>
      </c>
      <c r="I39" s="131" t="s">
        <v>792</v>
      </c>
      <c r="J39" s="132"/>
    </row>
    <row r="40" spans="1:14" ht="51">
      <c r="A40" s="70">
        <v>22</v>
      </c>
      <c r="B40" s="144">
        <v>43635</v>
      </c>
      <c r="C40" s="63" t="s">
        <v>791</v>
      </c>
      <c r="D40" s="34" t="s">
        <v>592</v>
      </c>
      <c r="E40" s="145">
        <v>590579410710</v>
      </c>
      <c r="F40" s="186" t="s">
        <v>17</v>
      </c>
      <c r="G40" s="194" t="s">
        <v>53</v>
      </c>
      <c r="H40" s="239">
        <v>100000</v>
      </c>
      <c r="I40" s="131" t="s">
        <v>792</v>
      </c>
      <c r="J40" s="132"/>
      <c r="N40" s="243"/>
    </row>
    <row r="41" spans="1:10" ht="51">
      <c r="A41" s="70">
        <v>23</v>
      </c>
      <c r="B41" s="144">
        <v>43661</v>
      </c>
      <c r="C41" s="90" t="s">
        <v>806</v>
      </c>
      <c r="D41" s="34" t="s">
        <v>710</v>
      </c>
      <c r="E41" s="176">
        <v>745007234724</v>
      </c>
      <c r="F41" s="47" t="s">
        <v>17</v>
      </c>
      <c r="G41" s="160" t="s">
        <v>53</v>
      </c>
      <c r="H41" s="238">
        <v>19477.92</v>
      </c>
      <c r="I41" s="131" t="s">
        <v>799</v>
      </c>
      <c r="J41" s="132"/>
    </row>
    <row r="42" spans="1:10" ht="51">
      <c r="A42" s="70">
        <v>24</v>
      </c>
      <c r="B42" s="144">
        <v>43661</v>
      </c>
      <c r="C42" s="90" t="s">
        <v>806</v>
      </c>
      <c r="D42" s="34" t="s">
        <v>800</v>
      </c>
      <c r="E42" s="145">
        <v>862202399286</v>
      </c>
      <c r="F42" s="47" t="s">
        <v>17</v>
      </c>
      <c r="G42" s="160" t="s">
        <v>53</v>
      </c>
      <c r="H42" s="238">
        <v>197079.2</v>
      </c>
      <c r="I42" s="131" t="s">
        <v>799</v>
      </c>
      <c r="J42" s="132"/>
    </row>
    <row r="43" spans="1:10" ht="51">
      <c r="A43" s="70">
        <v>25</v>
      </c>
      <c r="B43" s="144">
        <v>43661</v>
      </c>
      <c r="C43" s="90" t="s">
        <v>806</v>
      </c>
      <c r="D43" s="47" t="s">
        <v>779</v>
      </c>
      <c r="E43" s="127">
        <v>862200076385</v>
      </c>
      <c r="F43" s="47" t="s">
        <v>17</v>
      </c>
      <c r="G43" s="160" t="s">
        <v>53</v>
      </c>
      <c r="H43" s="238">
        <v>250000</v>
      </c>
      <c r="I43" s="131" t="s">
        <v>799</v>
      </c>
      <c r="J43" s="132"/>
    </row>
    <row r="44" spans="1:10" ht="51">
      <c r="A44" s="70">
        <v>26</v>
      </c>
      <c r="B44" s="144">
        <v>43661</v>
      </c>
      <c r="C44" s="90" t="s">
        <v>806</v>
      </c>
      <c r="D44" s="34" t="s">
        <v>801</v>
      </c>
      <c r="E44" s="145">
        <v>862202906105</v>
      </c>
      <c r="F44" s="47" t="s">
        <v>17</v>
      </c>
      <c r="G44" s="160" t="s">
        <v>53</v>
      </c>
      <c r="H44" s="238">
        <v>232402.5</v>
      </c>
      <c r="I44" s="131" t="s">
        <v>799</v>
      </c>
      <c r="J44" s="132"/>
    </row>
    <row r="45" spans="1:10" s="245" customFormat="1" ht="84" customHeight="1">
      <c r="A45" s="70">
        <v>27</v>
      </c>
      <c r="B45" s="144">
        <v>43661</v>
      </c>
      <c r="C45" s="90" t="s">
        <v>806</v>
      </c>
      <c r="D45" s="34" t="s">
        <v>802</v>
      </c>
      <c r="E45" s="145">
        <v>862202579024</v>
      </c>
      <c r="F45" s="47" t="s">
        <v>17</v>
      </c>
      <c r="G45" s="160" t="s">
        <v>53</v>
      </c>
      <c r="H45" s="238">
        <v>65007.5</v>
      </c>
      <c r="I45" s="131" t="s">
        <v>799</v>
      </c>
      <c r="J45" s="132" t="s">
        <v>1018</v>
      </c>
    </row>
    <row r="46" spans="1:10" ht="51">
      <c r="A46" s="70">
        <v>28</v>
      </c>
      <c r="B46" s="144">
        <v>43661</v>
      </c>
      <c r="C46" s="90" t="s">
        <v>806</v>
      </c>
      <c r="D46" s="34" t="s">
        <v>803</v>
      </c>
      <c r="E46" s="145">
        <v>862203450739</v>
      </c>
      <c r="F46" s="47" t="s">
        <v>17</v>
      </c>
      <c r="G46" s="160" t="s">
        <v>53</v>
      </c>
      <c r="H46" s="238">
        <v>92395</v>
      </c>
      <c r="I46" s="131" t="s">
        <v>799</v>
      </c>
      <c r="J46" s="132"/>
    </row>
    <row r="47" spans="1:10" ht="51">
      <c r="A47" s="70">
        <v>29</v>
      </c>
      <c r="B47" s="144">
        <v>43661</v>
      </c>
      <c r="C47" s="90" t="s">
        <v>806</v>
      </c>
      <c r="D47" s="47" t="s">
        <v>759</v>
      </c>
      <c r="E47" s="127">
        <v>663200957622</v>
      </c>
      <c r="F47" s="47" t="s">
        <v>17</v>
      </c>
      <c r="G47" s="160" t="s">
        <v>53</v>
      </c>
      <c r="H47" s="238">
        <v>22500</v>
      </c>
      <c r="I47" s="131" t="s">
        <v>799</v>
      </c>
      <c r="J47" s="132"/>
    </row>
    <row r="48" spans="1:10" ht="51">
      <c r="A48" s="70">
        <v>30</v>
      </c>
      <c r="B48" s="144">
        <v>43661</v>
      </c>
      <c r="C48" s="90" t="s">
        <v>806</v>
      </c>
      <c r="D48" s="47" t="s">
        <v>766</v>
      </c>
      <c r="E48" s="145">
        <v>862201195963</v>
      </c>
      <c r="F48" s="47" t="s">
        <v>17</v>
      </c>
      <c r="G48" s="160" t="s">
        <v>53</v>
      </c>
      <c r="H48" s="238">
        <v>226326.13</v>
      </c>
      <c r="I48" s="131" t="s">
        <v>799</v>
      </c>
      <c r="J48" s="132"/>
    </row>
    <row r="49" spans="1:12" ht="51">
      <c r="A49" s="70">
        <v>31</v>
      </c>
      <c r="B49" s="144">
        <v>43661</v>
      </c>
      <c r="C49" s="90" t="s">
        <v>806</v>
      </c>
      <c r="D49" s="47" t="s">
        <v>346</v>
      </c>
      <c r="E49" s="131" t="s">
        <v>233</v>
      </c>
      <c r="F49" s="47" t="s">
        <v>17</v>
      </c>
      <c r="G49" s="160" t="s">
        <v>53</v>
      </c>
      <c r="H49" s="238">
        <v>300000</v>
      </c>
      <c r="I49" s="131" t="s">
        <v>799</v>
      </c>
      <c r="J49" s="132"/>
      <c r="L49" s="241"/>
    </row>
    <row r="50" spans="1:12" ht="51">
      <c r="A50" s="70">
        <v>32</v>
      </c>
      <c r="B50" s="144">
        <v>43725</v>
      </c>
      <c r="C50" s="90" t="s">
        <v>807</v>
      </c>
      <c r="D50" s="47" t="s">
        <v>808</v>
      </c>
      <c r="E50" s="242" t="s">
        <v>810</v>
      </c>
      <c r="F50" s="47" t="s">
        <v>17</v>
      </c>
      <c r="G50" s="160" t="s">
        <v>53</v>
      </c>
      <c r="H50" s="238">
        <v>86343.97</v>
      </c>
      <c r="I50" s="131" t="s">
        <v>809</v>
      </c>
      <c r="J50" s="132"/>
      <c r="L50" s="241"/>
    </row>
    <row r="51" spans="1:12" ht="51" customHeight="1">
      <c r="A51" s="70">
        <v>33</v>
      </c>
      <c r="B51" s="144">
        <v>43749</v>
      </c>
      <c r="C51" s="90" t="s">
        <v>813</v>
      </c>
      <c r="D51" s="47" t="s">
        <v>382</v>
      </c>
      <c r="E51" s="22" t="s">
        <v>811</v>
      </c>
      <c r="F51" s="47" t="s">
        <v>17</v>
      </c>
      <c r="G51" s="160" t="s">
        <v>53</v>
      </c>
      <c r="H51" s="238">
        <v>9600</v>
      </c>
      <c r="I51" s="131" t="s">
        <v>812</v>
      </c>
      <c r="J51" s="132"/>
      <c r="L51" s="241"/>
    </row>
    <row r="52" spans="1:12" ht="63.75">
      <c r="A52" s="70">
        <v>34</v>
      </c>
      <c r="B52" s="144">
        <v>43749</v>
      </c>
      <c r="C52" s="90" t="s">
        <v>813</v>
      </c>
      <c r="D52" s="47" t="s">
        <v>373</v>
      </c>
      <c r="E52" s="22" t="s">
        <v>47</v>
      </c>
      <c r="F52" s="47" t="s">
        <v>17</v>
      </c>
      <c r="G52" s="160" t="s">
        <v>53</v>
      </c>
      <c r="H52" s="238">
        <v>12060</v>
      </c>
      <c r="I52" s="131" t="s">
        <v>812</v>
      </c>
      <c r="J52" s="132"/>
      <c r="L52" s="241"/>
    </row>
    <row r="53" spans="1:12" ht="51">
      <c r="A53" s="70">
        <v>35</v>
      </c>
      <c r="B53" s="144">
        <v>43749</v>
      </c>
      <c r="C53" s="90" t="s">
        <v>813</v>
      </c>
      <c r="D53" s="47" t="s">
        <v>545</v>
      </c>
      <c r="E53" s="22" t="s">
        <v>814</v>
      </c>
      <c r="F53" s="47" t="s">
        <v>17</v>
      </c>
      <c r="G53" s="160" t="s">
        <v>53</v>
      </c>
      <c r="H53" s="238">
        <v>50000</v>
      </c>
      <c r="I53" s="131" t="s">
        <v>812</v>
      </c>
      <c r="J53" s="132"/>
      <c r="L53" s="241"/>
    </row>
    <row r="54" spans="1:12" ht="51">
      <c r="A54" s="70">
        <v>36</v>
      </c>
      <c r="B54" s="144">
        <v>43749</v>
      </c>
      <c r="C54" s="90" t="s">
        <v>813</v>
      </c>
      <c r="D54" s="34" t="s">
        <v>551</v>
      </c>
      <c r="E54" s="176">
        <v>862201714376</v>
      </c>
      <c r="F54" s="47" t="s">
        <v>17</v>
      </c>
      <c r="G54" s="160" t="s">
        <v>53</v>
      </c>
      <c r="H54" s="238">
        <v>573673.87</v>
      </c>
      <c r="I54" s="131" t="s">
        <v>812</v>
      </c>
      <c r="J54" s="132"/>
      <c r="L54" s="241"/>
    </row>
    <row r="55" spans="1:12" ht="51">
      <c r="A55" s="70">
        <v>37</v>
      </c>
      <c r="B55" s="144">
        <v>43776</v>
      </c>
      <c r="C55" s="90" t="s">
        <v>816</v>
      </c>
      <c r="D55" s="34" t="s">
        <v>710</v>
      </c>
      <c r="E55" s="176">
        <v>745007234724</v>
      </c>
      <c r="F55" s="47" t="s">
        <v>17</v>
      </c>
      <c r="G55" s="160" t="s">
        <v>53</v>
      </c>
      <c r="H55" s="238">
        <v>80522.08</v>
      </c>
      <c r="I55" s="131" t="s">
        <v>817</v>
      </c>
      <c r="J55" s="132"/>
      <c r="L55" s="241"/>
    </row>
    <row r="56" spans="1:12" ht="38.25">
      <c r="A56" s="70">
        <v>38</v>
      </c>
      <c r="B56" s="144">
        <v>43776</v>
      </c>
      <c r="C56" s="90" t="s">
        <v>816</v>
      </c>
      <c r="D56" s="34" t="s">
        <v>713</v>
      </c>
      <c r="E56" s="176">
        <v>862205709144</v>
      </c>
      <c r="F56" s="47" t="s">
        <v>17</v>
      </c>
      <c r="G56" s="160" t="s">
        <v>53</v>
      </c>
      <c r="H56" s="238">
        <v>72500</v>
      </c>
      <c r="I56" s="131" t="s">
        <v>817</v>
      </c>
      <c r="J56" s="132"/>
      <c r="L56" s="241"/>
    </row>
    <row r="57" spans="1:12" ht="51">
      <c r="A57" s="70">
        <v>39</v>
      </c>
      <c r="B57" s="144">
        <v>43776</v>
      </c>
      <c r="C57" s="90" t="s">
        <v>816</v>
      </c>
      <c r="D57" s="34" t="s">
        <v>748</v>
      </c>
      <c r="E57" s="176">
        <v>862201563335</v>
      </c>
      <c r="F57" s="47" t="s">
        <v>17</v>
      </c>
      <c r="G57" s="160" t="s">
        <v>53</v>
      </c>
      <c r="H57" s="238">
        <v>40317.92</v>
      </c>
      <c r="I57" s="131" t="s">
        <v>817</v>
      </c>
      <c r="J57" s="132"/>
      <c r="L57" s="241"/>
    </row>
    <row r="58" spans="1:10" ht="12.75" customHeight="1">
      <c r="A58" s="133" t="s">
        <v>13</v>
      </c>
      <c r="B58" s="144"/>
      <c r="C58" s="133"/>
      <c r="D58" s="133"/>
      <c r="E58" s="131"/>
      <c r="F58" s="133"/>
      <c r="G58" s="133"/>
      <c r="H58" s="133"/>
      <c r="I58" s="133"/>
      <c r="J58" s="133"/>
    </row>
    <row r="59" spans="1:10" ht="51">
      <c r="A59" s="70">
        <v>1</v>
      </c>
      <c r="B59" s="144">
        <v>43635</v>
      </c>
      <c r="C59" s="63" t="s">
        <v>791</v>
      </c>
      <c r="D59" s="47" t="s">
        <v>746</v>
      </c>
      <c r="E59" s="176">
        <v>8622022389</v>
      </c>
      <c r="F59" s="47" t="s">
        <v>17</v>
      </c>
      <c r="G59" s="47" t="s">
        <v>53</v>
      </c>
      <c r="H59" s="238">
        <v>100000</v>
      </c>
      <c r="I59" s="131" t="s">
        <v>792</v>
      </c>
      <c r="J59" s="132"/>
    </row>
    <row r="60" spans="1:10" ht="51">
      <c r="A60" s="70">
        <v>2</v>
      </c>
      <c r="B60" s="144">
        <v>43635</v>
      </c>
      <c r="C60" s="63" t="s">
        <v>791</v>
      </c>
      <c r="D60" s="47" t="s">
        <v>724</v>
      </c>
      <c r="E60" s="176">
        <v>8622022389</v>
      </c>
      <c r="F60" s="47" t="s">
        <v>17</v>
      </c>
      <c r="G60" s="47" t="s">
        <v>53</v>
      </c>
      <c r="H60" s="238">
        <v>450000</v>
      </c>
      <c r="I60" s="131" t="s">
        <v>792</v>
      </c>
      <c r="J60" s="132"/>
    </row>
    <row r="61" spans="1:10" ht="63.75">
      <c r="A61" s="70">
        <v>3</v>
      </c>
      <c r="B61" s="144">
        <v>43635</v>
      </c>
      <c r="C61" s="63" t="s">
        <v>791</v>
      </c>
      <c r="D61" s="47" t="s">
        <v>796</v>
      </c>
      <c r="E61" s="176">
        <v>8622018110</v>
      </c>
      <c r="F61" s="47" t="s">
        <v>17</v>
      </c>
      <c r="G61" s="160" t="s">
        <v>53</v>
      </c>
      <c r="H61" s="238">
        <v>212697</v>
      </c>
      <c r="I61" s="131" t="s">
        <v>792</v>
      </c>
      <c r="J61" s="132"/>
    </row>
    <row r="62" spans="1:10" ht="51">
      <c r="A62" s="70">
        <v>4</v>
      </c>
      <c r="B62" s="144">
        <v>43635</v>
      </c>
      <c r="C62" s="63" t="s">
        <v>791</v>
      </c>
      <c r="D62" s="126" t="s">
        <v>659</v>
      </c>
      <c r="E62" s="70">
        <v>8622003940</v>
      </c>
      <c r="F62" s="70" t="s">
        <v>17</v>
      </c>
      <c r="G62" s="70" t="s">
        <v>53</v>
      </c>
      <c r="H62" s="238">
        <v>150000</v>
      </c>
      <c r="I62" s="131" t="s">
        <v>792</v>
      </c>
      <c r="J62" s="132"/>
    </row>
    <row r="63" spans="1:10" ht="51">
      <c r="A63" s="70">
        <v>5</v>
      </c>
      <c r="B63" s="144">
        <v>43661</v>
      </c>
      <c r="C63" s="90" t="s">
        <v>806</v>
      </c>
      <c r="D63" s="47" t="s">
        <v>804</v>
      </c>
      <c r="E63" s="70">
        <v>8622013899</v>
      </c>
      <c r="F63" s="70" t="s">
        <v>17</v>
      </c>
      <c r="G63" s="70" t="s">
        <v>53</v>
      </c>
      <c r="H63" s="238">
        <v>64740.5</v>
      </c>
      <c r="I63" s="131" t="s">
        <v>799</v>
      </c>
      <c r="J63" s="132"/>
    </row>
    <row r="64" spans="1:10" ht="76.5">
      <c r="A64" s="70">
        <v>6</v>
      </c>
      <c r="B64" s="144">
        <v>43661</v>
      </c>
      <c r="C64" s="90" t="s">
        <v>806</v>
      </c>
      <c r="D64" s="126" t="s">
        <v>729</v>
      </c>
      <c r="E64" s="76">
        <v>8622023696</v>
      </c>
      <c r="F64" s="70" t="s">
        <v>17</v>
      </c>
      <c r="G64" s="70" t="s">
        <v>53</v>
      </c>
      <c r="H64" s="238">
        <v>300000</v>
      </c>
      <c r="I64" s="131" t="s">
        <v>799</v>
      </c>
      <c r="J64" s="132"/>
    </row>
    <row r="65" spans="1:10" ht="51">
      <c r="A65" s="70">
        <v>7</v>
      </c>
      <c r="B65" s="144">
        <v>43661</v>
      </c>
      <c r="C65" s="90" t="s">
        <v>806</v>
      </c>
      <c r="D65" s="126" t="s">
        <v>805</v>
      </c>
      <c r="E65" s="70">
        <v>8622004005</v>
      </c>
      <c r="F65" s="70" t="s">
        <v>17</v>
      </c>
      <c r="G65" s="70" t="s">
        <v>53</v>
      </c>
      <c r="H65" s="238">
        <v>300000</v>
      </c>
      <c r="I65" s="131" t="s">
        <v>799</v>
      </c>
      <c r="J65" s="132"/>
    </row>
    <row r="66" spans="1:10" ht="89.25">
      <c r="A66" s="70">
        <v>8</v>
      </c>
      <c r="B66" s="144">
        <v>43661</v>
      </c>
      <c r="C66" s="90" t="s">
        <v>806</v>
      </c>
      <c r="D66" s="47" t="s">
        <v>706</v>
      </c>
      <c r="E66" s="70">
        <v>8622005489</v>
      </c>
      <c r="F66" s="70" t="s">
        <v>17</v>
      </c>
      <c r="G66" s="70" t="s">
        <v>53</v>
      </c>
      <c r="H66" s="238">
        <v>38998.5</v>
      </c>
      <c r="I66" s="131" t="s">
        <v>799</v>
      </c>
      <c r="J66" s="132" t="s">
        <v>1031</v>
      </c>
    </row>
    <row r="67" spans="1:10" ht="63.75">
      <c r="A67" s="70">
        <v>9</v>
      </c>
      <c r="B67" s="144">
        <v>43725</v>
      </c>
      <c r="C67" s="90" t="s">
        <v>807</v>
      </c>
      <c r="D67" s="47" t="s">
        <v>760</v>
      </c>
      <c r="E67" s="70">
        <v>8622005016</v>
      </c>
      <c r="F67" s="70" t="s">
        <v>17</v>
      </c>
      <c r="G67" s="70" t="s">
        <v>53</v>
      </c>
      <c r="H67" s="218">
        <v>50000</v>
      </c>
      <c r="I67" s="131" t="s">
        <v>809</v>
      </c>
      <c r="J67" s="132"/>
    </row>
    <row r="68" spans="2:9" ht="12.75">
      <c r="B68" s="119"/>
      <c r="C68" s="119"/>
      <c r="D68" s="119"/>
      <c r="E68" s="119"/>
      <c r="F68" s="119"/>
      <c r="G68" s="119"/>
      <c r="H68" s="119"/>
      <c r="I68" s="119"/>
    </row>
    <row r="69" spans="2:9" ht="12.75">
      <c r="B69" s="119"/>
      <c r="C69" s="119"/>
      <c r="D69" s="119"/>
      <c r="E69" s="119"/>
      <c r="F69" s="119"/>
      <c r="G69" s="119"/>
      <c r="H69" s="239"/>
      <c r="I69" s="119"/>
    </row>
    <row r="70" spans="2:9" ht="12.75">
      <c r="B70" s="119"/>
      <c r="C70" s="119"/>
      <c r="D70" s="119"/>
      <c r="E70" s="119"/>
      <c r="F70" s="119"/>
      <c r="G70" s="119"/>
      <c r="H70" s="119"/>
      <c r="I70" s="119"/>
    </row>
    <row r="71" spans="2:9" ht="12.75">
      <c r="B71" s="119"/>
      <c r="C71" s="119"/>
      <c r="D71" s="119"/>
      <c r="E71" s="119"/>
      <c r="F71" s="119"/>
      <c r="G71" s="119"/>
      <c r="H71" s="240"/>
      <c r="I71" s="119"/>
    </row>
    <row r="72" spans="2:9" ht="12.75">
      <c r="B72" s="119"/>
      <c r="C72" s="119"/>
      <c r="D72" s="119"/>
      <c r="E72" s="119"/>
      <c r="F72" s="119"/>
      <c r="G72" s="119"/>
      <c r="H72" s="119"/>
      <c r="I72" s="119"/>
    </row>
    <row r="73" spans="2:9" ht="12.75">
      <c r="B73" s="119"/>
      <c r="C73" s="119"/>
      <c r="D73" s="119"/>
      <c r="E73" s="119"/>
      <c r="F73" s="119"/>
      <c r="G73" s="119"/>
      <c r="H73" s="119"/>
      <c r="I73" s="119"/>
    </row>
    <row r="74" spans="2:9" ht="12.75">
      <c r="B74" s="119"/>
      <c r="C74" s="119"/>
      <c r="D74" s="119"/>
      <c r="E74" s="119"/>
      <c r="F74" s="119"/>
      <c r="G74" s="119"/>
      <c r="H74" s="119"/>
      <c r="I74" s="119"/>
    </row>
    <row r="75" spans="2:9" ht="12.75">
      <c r="B75" s="119"/>
      <c r="C75" s="119"/>
      <c r="D75" s="119"/>
      <c r="E75" s="119"/>
      <c r="F75" s="119"/>
      <c r="G75" s="119"/>
      <c r="H75" s="119"/>
      <c r="I75" s="119"/>
    </row>
    <row r="76" spans="2:9" ht="12.75">
      <c r="B76" s="119"/>
      <c r="C76" s="119"/>
      <c r="D76" s="119"/>
      <c r="E76" s="119"/>
      <c r="F76" s="119"/>
      <c r="G76" s="119"/>
      <c r="H76" s="119"/>
      <c r="I76" s="119"/>
    </row>
    <row r="77" spans="2:9" ht="12.75">
      <c r="B77" s="119"/>
      <c r="C77" s="119"/>
      <c r="D77" s="119"/>
      <c r="E77" s="119"/>
      <c r="F77" s="119"/>
      <c r="G77" s="119"/>
      <c r="H77" s="119"/>
      <c r="I77" s="119"/>
    </row>
    <row r="78" spans="2:9" ht="12.75">
      <c r="B78" s="119"/>
      <c r="C78" s="119"/>
      <c r="D78" s="119"/>
      <c r="E78" s="119"/>
      <c r="F78" s="119"/>
      <c r="G78" s="119"/>
      <c r="H78" s="119"/>
      <c r="I78" s="119"/>
    </row>
    <row r="79" spans="2:9" ht="12.75">
      <c r="B79" s="119"/>
      <c r="C79" s="119"/>
      <c r="D79" s="119"/>
      <c r="E79" s="119"/>
      <c r="F79" s="119"/>
      <c r="G79" s="119"/>
      <c r="H79" s="119"/>
      <c r="I79" s="119"/>
    </row>
    <row r="80" spans="2:9" ht="12.75">
      <c r="B80" s="119"/>
      <c r="C80" s="119"/>
      <c r="D80" s="119"/>
      <c r="E80" s="119"/>
      <c r="F80" s="119"/>
      <c r="G80" s="119"/>
      <c r="H80" s="119"/>
      <c r="I80" s="119"/>
    </row>
    <row r="81" spans="2:9" ht="12.75">
      <c r="B81" s="119"/>
      <c r="C81" s="119"/>
      <c r="D81" s="119"/>
      <c r="E81" s="119"/>
      <c r="F81" s="119"/>
      <c r="G81" s="119"/>
      <c r="H81" s="119"/>
      <c r="I81" s="119"/>
    </row>
    <row r="82" spans="2:9" ht="12.75">
      <c r="B82" s="119"/>
      <c r="C82" s="119"/>
      <c r="D82" s="119"/>
      <c r="E82" s="119"/>
      <c r="F82" s="119"/>
      <c r="G82" s="119"/>
      <c r="H82" s="119"/>
      <c r="I82" s="119"/>
    </row>
    <row r="83" spans="2:9" ht="12.75">
      <c r="B83" s="119"/>
      <c r="C83" s="119"/>
      <c r="D83" s="119"/>
      <c r="E83" s="119"/>
      <c r="F83" s="119"/>
      <c r="G83" s="119"/>
      <c r="H83" s="119"/>
      <c r="I83" s="119"/>
    </row>
    <row r="84" spans="2:9" ht="12.75">
      <c r="B84" s="119"/>
      <c r="C84" s="119"/>
      <c r="D84" s="119"/>
      <c r="E84" s="119"/>
      <c r="F84" s="119"/>
      <c r="G84" s="119"/>
      <c r="H84" s="119"/>
      <c r="I84" s="119"/>
    </row>
    <row r="85" spans="2:9" ht="12.75">
      <c r="B85" s="119"/>
      <c r="C85" s="119"/>
      <c r="D85" s="119"/>
      <c r="E85" s="119"/>
      <c r="F85" s="119"/>
      <c r="G85" s="119"/>
      <c r="H85" s="119"/>
      <c r="I85" s="119"/>
    </row>
    <row r="86" spans="2:9" ht="12.75">
      <c r="B86" s="119"/>
      <c r="C86" s="119"/>
      <c r="D86" s="119"/>
      <c r="E86" s="119"/>
      <c r="F86" s="119"/>
      <c r="G86" s="119"/>
      <c r="H86" s="119"/>
      <c r="I86" s="119"/>
    </row>
    <row r="87" spans="2:9" ht="12.75">
      <c r="B87" s="119"/>
      <c r="C87" s="119"/>
      <c r="D87" s="119"/>
      <c r="E87" s="119"/>
      <c r="F87" s="119"/>
      <c r="G87" s="119"/>
      <c r="H87" s="119"/>
      <c r="I87" s="119"/>
    </row>
    <row r="88" spans="2:9" ht="12.75">
      <c r="B88" s="119"/>
      <c r="C88" s="119"/>
      <c r="D88" s="119"/>
      <c r="E88" s="119"/>
      <c r="F88" s="119"/>
      <c r="G88" s="119"/>
      <c r="H88" s="119"/>
      <c r="I88" s="119"/>
    </row>
    <row r="89" ht="12.75">
      <c r="E89" s="119"/>
    </row>
  </sheetData>
  <sheetProtection/>
  <mergeCells count="46">
    <mergeCell ref="G19:G21"/>
    <mergeCell ref="I19:I21"/>
    <mergeCell ref="A19:A21"/>
    <mergeCell ref="B19:B21"/>
    <mergeCell ref="C19:C21"/>
    <mergeCell ref="D19:D21"/>
    <mergeCell ref="E19:E21"/>
    <mergeCell ref="F19:F21"/>
    <mergeCell ref="A15:A17"/>
    <mergeCell ref="B15:B17"/>
    <mergeCell ref="C15:C17"/>
    <mergeCell ref="D15:D17"/>
    <mergeCell ref="E15:E17"/>
    <mergeCell ref="F15:F17"/>
    <mergeCell ref="I11:I13"/>
    <mergeCell ref="J11:J13"/>
    <mergeCell ref="G15:G17"/>
    <mergeCell ref="H15:H17"/>
    <mergeCell ref="I15:I17"/>
    <mergeCell ref="J15:J17"/>
    <mergeCell ref="A7:B7"/>
    <mergeCell ref="A8:J8"/>
    <mergeCell ref="A9:J9"/>
    <mergeCell ref="A11:A14"/>
    <mergeCell ref="B11:B14"/>
    <mergeCell ref="C11:C14"/>
    <mergeCell ref="D11:D14"/>
    <mergeCell ref="E11:E14"/>
    <mergeCell ref="F11:F14"/>
    <mergeCell ref="G11:G14"/>
    <mergeCell ref="A2:J2"/>
    <mergeCell ref="A3:J3"/>
    <mergeCell ref="A5:B6"/>
    <mergeCell ref="C5:C6"/>
    <mergeCell ref="D5:E5"/>
    <mergeCell ref="F5:I5"/>
    <mergeCell ref="J5:J6"/>
    <mergeCell ref="G22:G24"/>
    <mergeCell ref="I22:I24"/>
    <mergeCell ref="H22:H24"/>
    <mergeCell ref="A22:A24"/>
    <mergeCell ref="B22:B24"/>
    <mergeCell ref="C22:C24"/>
    <mergeCell ref="D22:D24"/>
    <mergeCell ref="E22:E24"/>
    <mergeCell ref="F22:F24"/>
  </mergeCells>
  <printOptions/>
  <pageMargins left="0.7086614173228347" right="0.15748031496062992" top="0.35433070866141736" bottom="0.35433070866141736" header="0.31496062992125984" footer="0.31496062992125984"/>
  <pageSetup horizontalDpi="600" verticalDpi="600" orientation="landscape" paperSize="9" scale="65" r:id="rId1"/>
  <ignoredErrors>
    <ignoredError sqref="E4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</sheetPr>
  <dimension ref="A1:T94"/>
  <sheetViews>
    <sheetView zoomScaleSheetLayoutView="90" workbookViewId="0" topLeftCell="A40">
      <selection activeCell="B55" sqref="B55"/>
    </sheetView>
  </sheetViews>
  <sheetFormatPr defaultColWidth="9.00390625" defaultRowHeight="12.75"/>
  <cols>
    <col min="1" max="1" width="5.125" style="119" customWidth="1"/>
    <col min="2" max="2" width="9.75390625" style="121" bestFit="1" customWidth="1"/>
    <col min="3" max="3" width="61.625" style="121" customWidth="1"/>
    <col min="4" max="4" width="19.75390625" style="121" customWidth="1"/>
    <col min="5" max="5" width="16.625" style="121" customWidth="1"/>
    <col min="6" max="6" width="14.25390625" style="121" customWidth="1"/>
    <col min="7" max="7" width="10.00390625" style="121" customWidth="1"/>
    <col min="8" max="8" width="13.375" style="121" customWidth="1"/>
    <col min="9" max="9" width="14.375" style="121" customWidth="1"/>
    <col min="10" max="10" width="11.375" style="122" customWidth="1"/>
    <col min="11" max="11" width="10.125" style="121" bestFit="1" customWidth="1"/>
    <col min="12" max="12" width="27.125" style="121" customWidth="1"/>
    <col min="13" max="14" width="10.125" style="121" bestFit="1" customWidth="1"/>
    <col min="15" max="15" width="6.375" style="121" bestFit="1" customWidth="1"/>
    <col min="16" max="17" width="5.125" style="121" customWidth="1"/>
    <col min="18" max="18" width="10.375" style="121" bestFit="1" customWidth="1"/>
    <col min="19" max="19" width="9.375" style="121" bestFit="1" customWidth="1"/>
    <col min="20" max="20" width="6.125" style="121" bestFit="1" customWidth="1"/>
    <col min="21" max="22" width="5.125" style="121" customWidth="1"/>
    <col min="23" max="16384" width="9.125" style="121" customWidth="1"/>
  </cols>
  <sheetData>
    <row r="1" ht="15" customHeight="1">
      <c r="B1" s="120"/>
    </row>
    <row r="2" spans="1:10" s="124" customFormat="1" ht="15.75">
      <c r="A2" s="339" t="s">
        <v>0</v>
      </c>
      <c r="B2" s="339"/>
      <c r="C2" s="339"/>
      <c r="D2" s="339"/>
      <c r="E2" s="339"/>
      <c r="F2" s="339"/>
      <c r="G2" s="339"/>
      <c r="H2" s="339"/>
      <c r="I2" s="339"/>
      <c r="J2" s="339"/>
    </row>
    <row r="3" spans="1:10" s="124" customFormat="1" ht="15.75">
      <c r="A3" s="339" t="s">
        <v>15</v>
      </c>
      <c r="B3" s="339"/>
      <c r="C3" s="339"/>
      <c r="D3" s="339"/>
      <c r="E3" s="339"/>
      <c r="F3" s="339"/>
      <c r="G3" s="339"/>
      <c r="H3" s="339"/>
      <c r="I3" s="339"/>
      <c r="J3" s="339"/>
    </row>
    <row r="4" spans="1:10" s="124" customFormat="1" ht="15.75">
      <c r="A4" s="123"/>
      <c r="B4" s="123"/>
      <c r="C4" s="123"/>
      <c r="D4" s="123"/>
      <c r="E4" s="123"/>
      <c r="F4" s="123"/>
      <c r="G4" s="123"/>
      <c r="H4" s="123"/>
      <c r="I4" s="123"/>
      <c r="J4" s="123"/>
    </row>
    <row r="5" spans="1:10" ht="40.5" customHeight="1">
      <c r="A5" s="340" t="s">
        <v>2</v>
      </c>
      <c r="B5" s="341"/>
      <c r="C5" s="344" t="s">
        <v>507</v>
      </c>
      <c r="D5" s="344" t="s">
        <v>508</v>
      </c>
      <c r="E5" s="344"/>
      <c r="F5" s="344" t="s">
        <v>5</v>
      </c>
      <c r="G5" s="344"/>
      <c r="H5" s="344"/>
      <c r="I5" s="344"/>
      <c r="J5" s="345" t="s">
        <v>509</v>
      </c>
    </row>
    <row r="6" spans="1:10" ht="108" customHeight="1">
      <c r="A6" s="342"/>
      <c r="B6" s="343"/>
      <c r="C6" s="344"/>
      <c r="D6" s="47" t="s">
        <v>6</v>
      </c>
      <c r="E6" s="47" t="s">
        <v>511</v>
      </c>
      <c r="F6" s="47" t="s">
        <v>9</v>
      </c>
      <c r="G6" s="47" t="s">
        <v>10</v>
      </c>
      <c r="H6" s="47" t="s">
        <v>18</v>
      </c>
      <c r="I6" s="47" t="s">
        <v>11</v>
      </c>
      <c r="J6" s="345"/>
    </row>
    <row r="7" spans="1:10" ht="15" customHeight="1">
      <c r="A7" s="344">
        <v>1</v>
      </c>
      <c r="B7" s="344"/>
      <c r="C7" s="47">
        <v>2</v>
      </c>
      <c r="D7" s="47">
        <v>3</v>
      </c>
      <c r="E7" s="47">
        <v>6</v>
      </c>
      <c r="F7" s="47">
        <v>7</v>
      </c>
      <c r="G7" s="47">
        <v>8</v>
      </c>
      <c r="H7" s="47">
        <v>9</v>
      </c>
      <c r="I7" s="47">
        <v>10</v>
      </c>
      <c r="J7" s="47">
        <v>11</v>
      </c>
    </row>
    <row r="8" spans="1:10" ht="12.75">
      <c r="A8" s="348" t="s">
        <v>734</v>
      </c>
      <c r="B8" s="348"/>
      <c r="C8" s="348"/>
      <c r="D8" s="348"/>
      <c r="E8" s="348"/>
      <c r="F8" s="348"/>
      <c r="G8" s="348"/>
      <c r="H8" s="348"/>
      <c r="I8" s="348"/>
      <c r="J8" s="348"/>
    </row>
    <row r="9" spans="1:10" ht="12.75">
      <c r="A9" s="388" t="s">
        <v>12</v>
      </c>
      <c r="B9" s="388"/>
      <c r="C9" s="388"/>
      <c r="D9" s="388"/>
      <c r="E9" s="388"/>
      <c r="F9" s="388"/>
      <c r="G9" s="388"/>
      <c r="H9" s="388"/>
      <c r="I9" s="388"/>
      <c r="J9" s="388"/>
    </row>
    <row r="10" spans="1:10" ht="51">
      <c r="A10" s="139">
        <v>1</v>
      </c>
      <c r="B10" s="138">
        <v>40177</v>
      </c>
      <c r="C10" s="61" t="s">
        <v>34</v>
      </c>
      <c r="D10" s="17" t="s">
        <v>340</v>
      </c>
      <c r="E10" s="32" t="s">
        <v>28</v>
      </c>
      <c r="F10" s="17" t="s">
        <v>24</v>
      </c>
      <c r="G10" s="17" t="s">
        <v>23</v>
      </c>
      <c r="H10" s="215"/>
      <c r="I10" s="17" t="s">
        <v>32</v>
      </c>
      <c r="J10" s="163"/>
    </row>
    <row r="11" spans="1:14" ht="51">
      <c r="A11" s="139">
        <v>2</v>
      </c>
      <c r="B11" s="138">
        <v>40177</v>
      </c>
      <c r="C11" s="61" t="s">
        <v>36</v>
      </c>
      <c r="D11" s="17" t="s">
        <v>35</v>
      </c>
      <c r="E11" s="32" t="s">
        <v>31</v>
      </c>
      <c r="F11" s="17" t="s">
        <v>24</v>
      </c>
      <c r="G11" s="17" t="s">
        <v>23</v>
      </c>
      <c r="H11" s="163"/>
      <c r="I11" s="17" t="s">
        <v>32</v>
      </c>
      <c r="J11" s="163"/>
      <c r="L11" s="129"/>
      <c r="N11" s="129"/>
    </row>
    <row r="12" spans="1:14" ht="25.5" customHeight="1">
      <c r="A12" s="389">
        <v>3</v>
      </c>
      <c r="B12" s="379">
        <v>43153</v>
      </c>
      <c r="C12" s="382" t="s">
        <v>735</v>
      </c>
      <c r="D12" s="370" t="s">
        <v>373</v>
      </c>
      <c r="E12" s="385">
        <v>641700536866</v>
      </c>
      <c r="F12" s="370" t="s">
        <v>783</v>
      </c>
      <c r="G12" s="392" t="s">
        <v>53</v>
      </c>
      <c r="H12" s="212"/>
      <c r="I12" s="393" t="s">
        <v>734</v>
      </c>
      <c r="J12" s="370"/>
      <c r="L12" s="129"/>
      <c r="M12" s="129"/>
      <c r="N12" s="129"/>
    </row>
    <row r="13" spans="1:10" ht="12.75">
      <c r="A13" s="390"/>
      <c r="B13" s="380"/>
      <c r="C13" s="383"/>
      <c r="D13" s="371"/>
      <c r="E13" s="386"/>
      <c r="F13" s="371"/>
      <c r="G13" s="371"/>
      <c r="H13" s="103">
        <v>123340248</v>
      </c>
      <c r="I13" s="374"/>
      <c r="J13" s="371"/>
    </row>
    <row r="14" spans="1:10" ht="25.5" customHeight="1">
      <c r="A14" s="390"/>
      <c r="B14" s="380"/>
      <c r="C14" s="383"/>
      <c r="D14" s="371"/>
      <c r="E14" s="386"/>
      <c r="F14" s="371"/>
      <c r="G14" s="371"/>
      <c r="H14" s="103">
        <v>95231945</v>
      </c>
      <c r="I14" s="374"/>
      <c r="J14" s="371"/>
    </row>
    <row r="15" spans="1:10" ht="48" customHeight="1">
      <c r="A15" s="391"/>
      <c r="B15" s="381"/>
      <c r="C15" s="384"/>
      <c r="D15" s="372"/>
      <c r="E15" s="387"/>
      <c r="F15" s="372"/>
      <c r="G15" s="372"/>
      <c r="H15" s="220" t="s">
        <v>784</v>
      </c>
      <c r="I15" s="214"/>
      <c r="J15" s="207"/>
    </row>
    <row r="16" spans="1:12" ht="25.5" customHeight="1">
      <c r="A16" s="370">
        <v>4</v>
      </c>
      <c r="B16" s="379">
        <v>43153</v>
      </c>
      <c r="C16" s="382" t="s">
        <v>736</v>
      </c>
      <c r="D16" s="370" t="s">
        <v>382</v>
      </c>
      <c r="E16" s="385">
        <v>722400120308</v>
      </c>
      <c r="F16" s="370" t="s">
        <v>740</v>
      </c>
      <c r="G16" s="370" t="s">
        <v>53</v>
      </c>
      <c r="H16" s="212"/>
      <c r="I16" s="373" t="s">
        <v>734</v>
      </c>
      <c r="J16" s="206"/>
      <c r="K16" s="129"/>
      <c r="L16" s="129"/>
    </row>
    <row r="17" spans="1:12" ht="25.5" customHeight="1">
      <c r="A17" s="371"/>
      <c r="B17" s="380"/>
      <c r="C17" s="383"/>
      <c r="D17" s="371"/>
      <c r="E17" s="386"/>
      <c r="F17" s="371"/>
      <c r="G17" s="371"/>
      <c r="H17" s="103">
        <v>130358480</v>
      </c>
      <c r="I17" s="374"/>
      <c r="J17" s="207"/>
      <c r="K17" s="129"/>
      <c r="L17" s="129"/>
    </row>
    <row r="18" spans="1:12" ht="66.75" customHeight="1">
      <c r="A18" s="372"/>
      <c r="B18" s="381"/>
      <c r="C18" s="384"/>
      <c r="D18" s="372"/>
      <c r="E18" s="387"/>
      <c r="F18" s="372"/>
      <c r="G18" s="372"/>
      <c r="H18" s="103" t="s">
        <v>785</v>
      </c>
      <c r="I18" s="374"/>
      <c r="J18" s="207"/>
      <c r="K18" s="129"/>
      <c r="L18" s="129"/>
    </row>
    <row r="19" spans="1:13" ht="117" customHeight="1">
      <c r="A19" s="107">
        <v>5</v>
      </c>
      <c r="B19" s="209">
        <v>43157</v>
      </c>
      <c r="C19" s="213" t="s">
        <v>738</v>
      </c>
      <c r="D19" s="210" t="s">
        <v>379</v>
      </c>
      <c r="E19" s="211">
        <v>862201174307</v>
      </c>
      <c r="F19" s="210" t="s">
        <v>739</v>
      </c>
      <c r="G19" s="151" t="s">
        <v>53</v>
      </c>
      <c r="H19" s="108">
        <v>317104</v>
      </c>
      <c r="I19" s="205" t="s">
        <v>734</v>
      </c>
      <c r="J19" s="208"/>
      <c r="L19" s="129"/>
      <c r="M19" s="129"/>
    </row>
    <row r="20" spans="1:20" ht="12.75" customHeight="1">
      <c r="A20" s="389">
        <v>6</v>
      </c>
      <c r="B20" s="379">
        <v>43157</v>
      </c>
      <c r="C20" s="382" t="s">
        <v>737</v>
      </c>
      <c r="D20" s="370" t="s">
        <v>545</v>
      </c>
      <c r="E20" s="385">
        <v>662801545928</v>
      </c>
      <c r="F20" s="370" t="s">
        <v>739</v>
      </c>
      <c r="G20" s="392" t="s">
        <v>53</v>
      </c>
      <c r="H20" s="370" t="s">
        <v>786</v>
      </c>
      <c r="I20" s="393" t="s">
        <v>734</v>
      </c>
      <c r="J20" s="370"/>
      <c r="R20" s="129"/>
      <c r="T20" s="129"/>
    </row>
    <row r="21" spans="1:20" ht="12.75">
      <c r="A21" s="390"/>
      <c r="B21" s="380"/>
      <c r="C21" s="383"/>
      <c r="D21" s="371"/>
      <c r="E21" s="386"/>
      <c r="F21" s="371"/>
      <c r="G21" s="394"/>
      <c r="H21" s="371"/>
      <c r="I21" s="395"/>
      <c r="J21" s="371"/>
      <c r="R21" s="129"/>
      <c r="T21" s="129"/>
    </row>
    <row r="22" spans="1:20" ht="88.5" customHeight="1">
      <c r="A22" s="391"/>
      <c r="B22" s="381"/>
      <c r="C22" s="384"/>
      <c r="D22" s="372"/>
      <c r="E22" s="387"/>
      <c r="F22" s="372"/>
      <c r="G22" s="372"/>
      <c r="H22" s="372"/>
      <c r="I22" s="375"/>
      <c r="J22" s="372"/>
      <c r="R22" s="129"/>
      <c r="T22" s="129"/>
    </row>
    <row r="23" spans="1:14" ht="115.5" customHeight="1">
      <c r="A23" s="164">
        <v>7</v>
      </c>
      <c r="B23" s="209">
        <v>43207</v>
      </c>
      <c r="C23" s="213" t="s">
        <v>741</v>
      </c>
      <c r="D23" s="210" t="s">
        <v>676</v>
      </c>
      <c r="E23" s="211">
        <v>862201226160</v>
      </c>
      <c r="F23" s="210" t="s">
        <v>418</v>
      </c>
      <c r="G23" s="210" t="s">
        <v>53</v>
      </c>
      <c r="H23" s="97">
        <v>115200</v>
      </c>
      <c r="I23" s="98" t="s">
        <v>734</v>
      </c>
      <c r="J23" s="208"/>
      <c r="K23" s="129"/>
      <c r="L23" s="129"/>
      <c r="N23" s="129"/>
    </row>
    <row r="24" spans="1:14" ht="115.5" customHeight="1">
      <c r="A24" s="164">
        <v>8</v>
      </c>
      <c r="B24" s="222">
        <v>43382</v>
      </c>
      <c r="C24" s="213" t="s">
        <v>778</v>
      </c>
      <c r="D24" s="223" t="s">
        <v>779</v>
      </c>
      <c r="E24" s="224">
        <v>862200076385</v>
      </c>
      <c r="F24" s="223" t="s">
        <v>418</v>
      </c>
      <c r="G24" s="223" t="s">
        <v>53</v>
      </c>
      <c r="H24" s="97">
        <v>2016356</v>
      </c>
      <c r="I24" s="225" t="s">
        <v>734</v>
      </c>
      <c r="J24" s="223"/>
      <c r="K24" s="129"/>
      <c r="L24" s="129"/>
      <c r="N24" s="129"/>
    </row>
    <row r="25" spans="1:14" ht="54.75" customHeight="1">
      <c r="A25" s="47">
        <v>9</v>
      </c>
      <c r="B25" s="159">
        <v>43241</v>
      </c>
      <c r="C25" s="63" t="s">
        <v>770</v>
      </c>
      <c r="D25" s="34" t="s">
        <v>697</v>
      </c>
      <c r="E25" s="176">
        <v>862202038804</v>
      </c>
      <c r="F25" s="47" t="s">
        <v>17</v>
      </c>
      <c r="G25" s="160" t="s">
        <v>53</v>
      </c>
      <c r="H25" s="217">
        <v>142749</v>
      </c>
      <c r="I25" s="162" t="s">
        <v>742</v>
      </c>
      <c r="J25" s="47"/>
      <c r="K25" s="129"/>
      <c r="L25" s="129"/>
      <c r="N25" s="129"/>
    </row>
    <row r="26" spans="1:14" ht="49.5" customHeight="1">
      <c r="A26" s="47">
        <v>10</v>
      </c>
      <c r="B26" s="159">
        <v>43241</v>
      </c>
      <c r="C26" s="63" t="s">
        <v>770</v>
      </c>
      <c r="D26" s="34" t="s">
        <v>597</v>
      </c>
      <c r="E26" s="176">
        <v>862202837589</v>
      </c>
      <c r="F26" s="47" t="s">
        <v>17</v>
      </c>
      <c r="G26" s="160" t="s">
        <v>53</v>
      </c>
      <c r="H26" s="53">
        <v>60125</v>
      </c>
      <c r="I26" s="162" t="s">
        <v>742</v>
      </c>
      <c r="J26" s="47"/>
      <c r="K26" s="129"/>
      <c r="L26" s="129"/>
      <c r="N26" s="129"/>
    </row>
    <row r="27" spans="1:14" ht="54" customHeight="1">
      <c r="A27" s="47">
        <v>11</v>
      </c>
      <c r="B27" s="159">
        <v>43241</v>
      </c>
      <c r="C27" s="63" t="s">
        <v>770</v>
      </c>
      <c r="D27" s="34" t="s">
        <v>710</v>
      </c>
      <c r="E27" s="176">
        <v>745007234724</v>
      </c>
      <c r="F27" s="47" t="s">
        <v>17</v>
      </c>
      <c r="G27" s="160" t="s">
        <v>53</v>
      </c>
      <c r="H27" s="216">
        <v>114750</v>
      </c>
      <c r="I27" s="162" t="s">
        <v>742</v>
      </c>
      <c r="J27" s="47"/>
      <c r="K27" s="129"/>
      <c r="L27" s="129"/>
      <c r="N27" s="129"/>
    </row>
    <row r="28" spans="1:14" ht="49.5" customHeight="1">
      <c r="A28" s="47">
        <v>12</v>
      </c>
      <c r="B28" s="159">
        <v>43241</v>
      </c>
      <c r="C28" s="63" t="s">
        <v>770</v>
      </c>
      <c r="D28" s="47" t="s">
        <v>595</v>
      </c>
      <c r="E28" s="176">
        <v>550106384994</v>
      </c>
      <c r="F28" s="47" t="s">
        <v>17</v>
      </c>
      <c r="G28" s="160" t="s">
        <v>53</v>
      </c>
      <c r="H28" s="128">
        <v>72000</v>
      </c>
      <c r="I28" s="162" t="s">
        <v>742</v>
      </c>
      <c r="J28" s="47"/>
      <c r="K28" s="129"/>
      <c r="L28" s="129"/>
      <c r="N28" s="129"/>
    </row>
    <row r="29" spans="1:14" ht="39" customHeight="1">
      <c r="A29" s="47">
        <v>13</v>
      </c>
      <c r="B29" s="159">
        <v>43241</v>
      </c>
      <c r="C29" s="63" t="s">
        <v>770</v>
      </c>
      <c r="D29" s="185" t="s">
        <v>714</v>
      </c>
      <c r="E29" s="176">
        <v>862200037530</v>
      </c>
      <c r="F29" s="47" t="s">
        <v>17</v>
      </c>
      <c r="G29" s="160" t="s">
        <v>53</v>
      </c>
      <c r="H29" s="216">
        <v>179368</v>
      </c>
      <c r="I29" s="162" t="s">
        <v>742</v>
      </c>
      <c r="J29" s="47"/>
      <c r="K29" s="129"/>
      <c r="L29" s="129"/>
      <c r="N29" s="129"/>
    </row>
    <row r="30" spans="1:14" ht="39" customHeight="1">
      <c r="A30" s="47">
        <v>14</v>
      </c>
      <c r="B30" s="159">
        <v>43241</v>
      </c>
      <c r="C30" s="63" t="s">
        <v>770</v>
      </c>
      <c r="D30" s="34" t="s">
        <v>713</v>
      </c>
      <c r="E30" s="176">
        <v>862205709144</v>
      </c>
      <c r="F30" s="47" t="s">
        <v>17</v>
      </c>
      <c r="G30" s="160" t="s">
        <v>53</v>
      </c>
      <c r="H30" s="216">
        <v>67800</v>
      </c>
      <c r="I30" s="162" t="s">
        <v>742</v>
      </c>
      <c r="J30" s="47"/>
      <c r="K30" s="129"/>
      <c r="L30" s="129"/>
      <c r="N30" s="129"/>
    </row>
    <row r="31" spans="1:14" ht="54" customHeight="1">
      <c r="A31" s="47">
        <v>15</v>
      </c>
      <c r="B31" s="159">
        <v>43241</v>
      </c>
      <c r="C31" s="63" t="s">
        <v>770</v>
      </c>
      <c r="D31" s="34" t="s">
        <v>743</v>
      </c>
      <c r="E31" s="176">
        <v>862201976364</v>
      </c>
      <c r="F31" s="47" t="s">
        <v>17</v>
      </c>
      <c r="G31" s="160" t="s">
        <v>53</v>
      </c>
      <c r="H31" s="216">
        <v>21000</v>
      </c>
      <c r="I31" s="162" t="s">
        <v>742</v>
      </c>
      <c r="J31" s="47"/>
      <c r="K31" s="129"/>
      <c r="L31" s="129"/>
      <c r="N31" s="129"/>
    </row>
    <row r="32" spans="1:14" ht="54" customHeight="1">
      <c r="A32" s="47">
        <v>16</v>
      </c>
      <c r="B32" s="159">
        <v>43241</v>
      </c>
      <c r="C32" s="63" t="s">
        <v>770</v>
      </c>
      <c r="D32" s="34" t="s">
        <v>354</v>
      </c>
      <c r="E32" s="176">
        <v>862201988232</v>
      </c>
      <c r="F32" s="47" t="s">
        <v>17</v>
      </c>
      <c r="G32" s="160" t="s">
        <v>53</v>
      </c>
      <c r="H32" s="53">
        <v>60500</v>
      </c>
      <c r="I32" s="162" t="s">
        <v>742</v>
      </c>
      <c r="J32" s="192"/>
      <c r="K32" s="129"/>
      <c r="L32" s="129"/>
      <c r="N32" s="129"/>
    </row>
    <row r="33" spans="1:14" ht="54" customHeight="1">
      <c r="A33" s="47">
        <v>17</v>
      </c>
      <c r="B33" s="159">
        <v>43271</v>
      </c>
      <c r="C33" s="90" t="s">
        <v>771</v>
      </c>
      <c r="D33" s="34" t="s">
        <v>702</v>
      </c>
      <c r="E33" s="176">
        <v>662600973144</v>
      </c>
      <c r="F33" s="47" t="s">
        <v>17</v>
      </c>
      <c r="G33" s="160" t="s">
        <v>53</v>
      </c>
      <c r="H33" s="128">
        <v>60000</v>
      </c>
      <c r="I33" s="162" t="s">
        <v>744</v>
      </c>
      <c r="J33" s="192"/>
      <c r="K33" s="129"/>
      <c r="L33" s="129"/>
      <c r="N33" s="129"/>
    </row>
    <row r="34" spans="1:14" ht="54" customHeight="1">
      <c r="A34" s="47">
        <v>18</v>
      </c>
      <c r="B34" s="159">
        <v>43271</v>
      </c>
      <c r="C34" s="90" t="s">
        <v>771</v>
      </c>
      <c r="D34" s="34" t="s">
        <v>545</v>
      </c>
      <c r="E34" s="127">
        <v>662801545928</v>
      </c>
      <c r="F34" s="47" t="s">
        <v>17</v>
      </c>
      <c r="G34" s="160" t="s">
        <v>53</v>
      </c>
      <c r="H34" s="128">
        <v>120542</v>
      </c>
      <c r="I34" s="162" t="s">
        <v>744</v>
      </c>
      <c r="J34" s="192"/>
      <c r="K34" s="129"/>
      <c r="L34" s="129"/>
      <c r="N34" s="129"/>
    </row>
    <row r="35" spans="1:14" ht="54" customHeight="1">
      <c r="A35" s="47">
        <v>19</v>
      </c>
      <c r="B35" s="159">
        <v>43271</v>
      </c>
      <c r="C35" s="90" t="s">
        <v>771</v>
      </c>
      <c r="D35" s="34" t="s">
        <v>712</v>
      </c>
      <c r="E35" s="176">
        <v>862200764945</v>
      </c>
      <c r="F35" s="47" t="s">
        <v>17</v>
      </c>
      <c r="G35" s="160" t="s">
        <v>53</v>
      </c>
      <c r="H35" s="128">
        <v>65880</v>
      </c>
      <c r="I35" s="162" t="s">
        <v>744</v>
      </c>
      <c r="J35" s="192"/>
      <c r="K35" s="129"/>
      <c r="L35" s="129"/>
      <c r="N35" s="129"/>
    </row>
    <row r="36" spans="1:14" ht="54" customHeight="1">
      <c r="A36" s="47">
        <v>20</v>
      </c>
      <c r="B36" s="159">
        <v>43271</v>
      </c>
      <c r="C36" s="90" t="s">
        <v>771</v>
      </c>
      <c r="D36" s="47" t="s">
        <v>469</v>
      </c>
      <c r="E36" s="127">
        <v>862202210780</v>
      </c>
      <c r="F36" s="47" t="s">
        <v>17</v>
      </c>
      <c r="G36" s="160" t="s">
        <v>53</v>
      </c>
      <c r="H36" s="128">
        <v>22000</v>
      </c>
      <c r="I36" s="162" t="s">
        <v>744</v>
      </c>
      <c r="J36" s="192"/>
      <c r="K36" s="129"/>
      <c r="L36" s="129"/>
      <c r="N36" s="129"/>
    </row>
    <row r="37" spans="1:14" ht="54" customHeight="1">
      <c r="A37" s="47">
        <v>21</v>
      </c>
      <c r="B37" s="159">
        <v>43271</v>
      </c>
      <c r="C37" s="90" t="s">
        <v>771</v>
      </c>
      <c r="D37" s="34" t="s">
        <v>338</v>
      </c>
      <c r="E37" s="176">
        <v>721105594242</v>
      </c>
      <c r="F37" s="47" t="s">
        <v>17</v>
      </c>
      <c r="G37" s="160" t="s">
        <v>53</v>
      </c>
      <c r="H37" s="128">
        <v>100000</v>
      </c>
      <c r="I37" s="162" t="s">
        <v>744</v>
      </c>
      <c r="J37" s="192"/>
      <c r="K37" s="129"/>
      <c r="L37" s="129"/>
      <c r="N37" s="129"/>
    </row>
    <row r="38" spans="1:14" ht="54" customHeight="1">
      <c r="A38" s="47">
        <v>22</v>
      </c>
      <c r="B38" s="159">
        <v>43271</v>
      </c>
      <c r="C38" s="90" t="s">
        <v>771</v>
      </c>
      <c r="D38" s="34" t="s">
        <v>329</v>
      </c>
      <c r="E38" s="176">
        <v>861504024161</v>
      </c>
      <c r="F38" s="47" t="s">
        <v>17</v>
      </c>
      <c r="G38" s="160" t="s">
        <v>53</v>
      </c>
      <c r="H38" s="128">
        <v>100000</v>
      </c>
      <c r="I38" s="162" t="s">
        <v>744</v>
      </c>
      <c r="J38" s="192"/>
      <c r="K38" s="129"/>
      <c r="L38" s="129"/>
      <c r="N38" s="129"/>
    </row>
    <row r="39" spans="1:14" ht="54" customHeight="1">
      <c r="A39" s="47">
        <v>23</v>
      </c>
      <c r="B39" s="159">
        <v>43271</v>
      </c>
      <c r="C39" s="90" t="s">
        <v>771</v>
      </c>
      <c r="D39" s="34" t="s">
        <v>745</v>
      </c>
      <c r="E39" s="176">
        <v>340502174533</v>
      </c>
      <c r="F39" s="47" t="s">
        <v>17</v>
      </c>
      <c r="G39" s="160" t="s">
        <v>53</v>
      </c>
      <c r="H39" s="128">
        <v>92592</v>
      </c>
      <c r="I39" s="162" t="s">
        <v>744</v>
      </c>
      <c r="J39" s="192"/>
      <c r="K39" s="129"/>
      <c r="L39" s="129"/>
      <c r="N39" s="129"/>
    </row>
    <row r="40" spans="1:14" ht="54" customHeight="1">
      <c r="A40" s="47">
        <v>24</v>
      </c>
      <c r="B40" s="159">
        <v>43271</v>
      </c>
      <c r="C40" s="90" t="s">
        <v>771</v>
      </c>
      <c r="D40" s="34" t="s">
        <v>748</v>
      </c>
      <c r="E40" s="176">
        <v>862201563335</v>
      </c>
      <c r="F40" s="47" t="s">
        <v>17</v>
      </c>
      <c r="G40" s="160" t="s">
        <v>53</v>
      </c>
      <c r="H40" s="128">
        <v>43215</v>
      </c>
      <c r="I40" s="162" t="s">
        <v>744</v>
      </c>
      <c r="J40" s="192"/>
      <c r="K40" s="129"/>
      <c r="L40" s="129"/>
      <c r="N40" s="129"/>
    </row>
    <row r="41" spans="1:14" ht="54" customHeight="1">
      <c r="A41" s="47">
        <v>25</v>
      </c>
      <c r="B41" s="159">
        <v>43271</v>
      </c>
      <c r="C41" s="90" t="s">
        <v>771</v>
      </c>
      <c r="D41" s="34" t="s">
        <v>711</v>
      </c>
      <c r="E41" s="176">
        <v>664604990747</v>
      </c>
      <c r="F41" s="47" t="s">
        <v>17</v>
      </c>
      <c r="G41" s="160" t="s">
        <v>53</v>
      </c>
      <c r="H41" s="128">
        <v>100000</v>
      </c>
      <c r="I41" s="162" t="s">
        <v>744</v>
      </c>
      <c r="J41" s="192"/>
      <c r="K41" s="129"/>
      <c r="L41" s="129"/>
      <c r="N41" s="129"/>
    </row>
    <row r="42" spans="1:14" ht="54" customHeight="1">
      <c r="A42" s="47">
        <v>26</v>
      </c>
      <c r="B42" s="159">
        <v>43271</v>
      </c>
      <c r="C42" s="90" t="s">
        <v>771</v>
      </c>
      <c r="D42" s="34" t="s">
        <v>472</v>
      </c>
      <c r="E42" s="176">
        <v>862200443973</v>
      </c>
      <c r="F42" s="47" t="s">
        <v>17</v>
      </c>
      <c r="G42" s="160" t="s">
        <v>53</v>
      </c>
      <c r="H42" s="216">
        <v>100000</v>
      </c>
      <c r="I42" s="162" t="s">
        <v>744</v>
      </c>
      <c r="J42" s="192"/>
      <c r="K42" s="129"/>
      <c r="L42" s="129"/>
      <c r="N42" s="129"/>
    </row>
    <row r="43" spans="1:14" ht="54" customHeight="1">
      <c r="A43" s="47">
        <v>27</v>
      </c>
      <c r="B43" s="159">
        <v>43271</v>
      </c>
      <c r="C43" s="90" t="s">
        <v>771</v>
      </c>
      <c r="D43" s="34" t="s">
        <v>700</v>
      </c>
      <c r="E43" s="176">
        <v>861004919968</v>
      </c>
      <c r="F43" s="47" t="s">
        <v>17</v>
      </c>
      <c r="G43" s="160" t="s">
        <v>53</v>
      </c>
      <c r="H43" s="128">
        <v>100000</v>
      </c>
      <c r="I43" s="162" t="s">
        <v>744</v>
      </c>
      <c r="J43" s="192"/>
      <c r="K43" s="129"/>
      <c r="L43" s="129"/>
      <c r="N43" s="129"/>
    </row>
    <row r="44" spans="1:14" ht="54" customHeight="1">
      <c r="A44" s="47">
        <v>28</v>
      </c>
      <c r="B44" s="159">
        <v>43271</v>
      </c>
      <c r="C44" s="90" t="s">
        <v>771</v>
      </c>
      <c r="D44" s="33" t="s">
        <v>186</v>
      </c>
      <c r="E44" s="176">
        <v>862203799576</v>
      </c>
      <c r="F44" s="47" t="s">
        <v>17</v>
      </c>
      <c r="G44" s="160" t="s">
        <v>53</v>
      </c>
      <c r="H44" s="128">
        <v>335614</v>
      </c>
      <c r="I44" s="162" t="s">
        <v>744</v>
      </c>
      <c r="J44" s="192"/>
      <c r="K44" s="129"/>
      <c r="L44" s="129"/>
      <c r="N44" s="129"/>
    </row>
    <row r="45" spans="1:14" ht="54" customHeight="1">
      <c r="A45" s="47">
        <v>29</v>
      </c>
      <c r="B45" s="159">
        <v>43271</v>
      </c>
      <c r="C45" s="90" t="s">
        <v>771</v>
      </c>
      <c r="D45" s="47" t="s">
        <v>731</v>
      </c>
      <c r="E45" s="127">
        <v>861100084609</v>
      </c>
      <c r="F45" s="47" t="s">
        <v>17</v>
      </c>
      <c r="G45" s="47" t="s">
        <v>53</v>
      </c>
      <c r="H45" s="128">
        <v>210950</v>
      </c>
      <c r="I45" s="162" t="s">
        <v>744</v>
      </c>
      <c r="J45" s="192"/>
      <c r="K45" s="129"/>
      <c r="L45" s="129"/>
      <c r="N45" s="129"/>
    </row>
    <row r="46" spans="1:14" ht="54" customHeight="1">
      <c r="A46" s="47">
        <v>30</v>
      </c>
      <c r="B46" s="159">
        <v>43271</v>
      </c>
      <c r="C46" s="90" t="s">
        <v>771</v>
      </c>
      <c r="D46" s="186" t="s">
        <v>382</v>
      </c>
      <c r="E46" s="195">
        <v>722400120308</v>
      </c>
      <c r="F46" s="186" t="s">
        <v>17</v>
      </c>
      <c r="G46" s="194" t="s">
        <v>53</v>
      </c>
      <c r="H46" s="128">
        <v>79200</v>
      </c>
      <c r="I46" s="162" t="s">
        <v>744</v>
      </c>
      <c r="J46" s="192"/>
      <c r="K46" s="129"/>
      <c r="L46" s="129"/>
      <c r="N46" s="129"/>
    </row>
    <row r="47" spans="1:14" ht="54" customHeight="1">
      <c r="A47" s="47">
        <v>31</v>
      </c>
      <c r="B47" s="159">
        <v>43301</v>
      </c>
      <c r="C47" s="90" t="s">
        <v>772</v>
      </c>
      <c r="D47" s="34" t="s">
        <v>592</v>
      </c>
      <c r="E47" s="145">
        <v>590579410710</v>
      </c>
      <c r="F47" s="186" t="s">
        <v>17</v>
      </c>
      <c r="G47" s="194" t="s">
        <v>53</v>
      </c>
      <c r="H47" s="128">
        <v>100000</v>
      </c>
      <c r="I47" s="162" t="s">
        <v>751</v>
      </c>
      <c r="J47" s="192"/>
      <c r="K47" s="129"/>
      <c r="L47" s="129"/>
      <c r="N47" s="129"/>
    </row>
    <row r="48" spans="1:14" ht="54" customHeight="1">
      <c r="A48" s="47">
        <v>32</v>
      </c>
      <c r="B48" s="159">
        <v>43301</v>
      </c>
      <c r="C48" s="90" t="s">
        <v>772</v>
      </c>
      <c r="D48" s="186" t="s">
        <v>373</v>
      </c>
      <c r="E48" s="195">
        <v>641700536866</v>
      </c>
      <c r="F48" s="186" t="s">
        <v>17</v>
      </c>
      <c r="G48" s="194" t="s">
        <v>53</v>
      </c>
      <c r="H48" s="128">
        <v>325258</v>
      </c>
      <c r="I48" s="162" t="s">
        <v>751</v>
      </c>
      <c r="J48" s="192"/>
      <c r="K48" s="129"/>
      <c r="L48" s="129"/>
      <c r="N48" s="129"/>
    </row>
    <row r="49" spans="1:14" ht="54" customHeight="1">
      <c r="A49" s="47">
        <v>33</v>
      </c>
      <c r="B49" s="159">
        <v>43301</v>
      </c>
      <c r="C49" s="90" t="s">
        <v>772</v>
      </c>
      <c r="D49" s="186" t="s">
        <v>382</v>
      </c>
      <c r="E49" s="195">
        <v>722400120308</v>
      </c>
      <c r="F49" s="186" t="s">
        <v>17</v>
      </c>
      <c r="G49" s="194" t="s">
        <v>53</v>
      </c>
      <c r="H49" s="128">
        <v>115000</v>
      </c>
      <c r="I49" s="162" t="s">
        <v>751</v>
      </c>
      <c r="J49" s="192"/>
      <c r="K49" s="129"/>
      <c r="L49" s="129"/>
      <c r="N49" s="129"/>
    </row>
    <row r="50" spans="1:14" ht="54" customHeight="1">
      <c r="A50" s="47">
        <v>34</v>
      </c>
      <c r="B50" s="159">
        <v>43301</v>
      </c>
      <c r="C50" s="90" t="s">
        <v>772</v>
      </c>
      <c r="D50" s="34" t="s">
        <v>709</v>
      </c>
      <c r="E50" s="165">
        <v>550505302200</v>
      </c>
      <c r="F50" s="186" t="s">
        <v>17</v>
      </c>
      <c r="G50" s="194" t="s">
        <v>53</v>
      </c>
      <c r="H50" s="128">
        <v>55715</v>
      </c>
      <c r="I50" s="162" t="s">
        <v>751</v>
      </c>
      <c r="J50" s="192"/>
      <c r="K50" s="129"/>
      <c r="L50" s="129"/>
      <c r="N50" s="129"/>
    </row>
    <row r="51" spans="1:14" ht="54" customHeight="1">
      <c r="A51" s="47">
        <v>35</v>
      </c>
      <c r="B51" s="159">
        <v>43301</v>
      </c>
      <c r="C51" s="90" t="s">
        <v>772</v>
      </c>
      <c r="D51" s="186" t="s">
        <v>752</v>
      </c>
      <c r="E51" s="195">
        <v>862204634087</v>
      </c>
      <c r="F51" s="186" t="s">
        <v>17</v>
      </c>
      <c r="G51" s="194" t="s">
        <v>53</v>
      </c>
      <c r="H51" s="128">
        <v>15000</v>
      </c>
      <c r="I51" s="162" t="s">
        <v>751</v>
      </c>
      <c r="J51" s="192"/>
      <c r="K51" s="129"/>
      <c r="L51" s="129"/>
      <c r="N51" s="129"/>
    </row>
    <row r="52" spans="1:14" ht="54" customHeight="1">
      <c r="A52" s="47">
        <v>36</v>
      </c>
      <c r="B52" s="159">
        <v>43301</v>
      </c>
      <c r="C52" s="90" t="s">
        <v>772</v>
      </c>
      <c r="D52" s="186" t="s">
        <v>758</v>
      </c>
      <c r="E52" s="195">
        <v>861503545080</v>
      </c>
      <c r="F52" s="186" t="s">
        <v>17</v>
      </c>
      <c r="G52" s="194" t="s">
        <v>53</v>
      </c>
      <c r="H52" s="128">
        <v>178745</v>
      </c>
      <c r="I52" s="162" t="s">
        <v>751</v>
      </c>
      <c r="J52" s="192"/>
      <c r="K52" s="129"/>
      <c r="L52" s="129"/>
      <c r="N52" s="129"/>
    </row>
    <row r="53" spans="1:14" ht="54" customHeight="1">
      <c r="A53" s="47">
        <v>37</v>
      </c>
      <c r="B53" s="159">
        <v>43301</v>
      </c>
      <c r="C53" s="90" t="s">
        <v>772</v>
      </c>
      <c r="D53" s="47" t="s">
        <v>363</v>
      </c>
      <c r="E53" s="127">
        <v>511006610540</v>
      </c>
      <c r="F53" s="186" t="s">
        <v>17</v>
      </c>
      <c r="G53" s="194" t="s">
        <v>53</v>
      </c>
      <c r="H53" s="128">
        <v>61495</v>
      </c>
      <c r="I53" s="162" t="s">
        <v>751</v>
      </c>
      <c r="J53" s="192"/>
      <c r="K53" s="129"/>
      <c r="L53" s="129"/>
      <c r="N53" s="129"/>
    </row>
    <row r="54" spans="1:14" ht="54" customHeight="1">
      <c r="A54" s="47">
        <v>38</v>
      </c>
      <c r="B54" s="159">
        <v>43301</v>
      </c>
      <c r="C54" s="90" t="s">
        <v>772</v>
      </c>
      <c r="D54" s="47" t="s">
        <v>693</v>
      </c>
      <c r="E54" s="127">
        <v>510515212454</v>
      </c>
      <c r="F54" s="47" t="s">
        <v>17</v>
      </c>
      <c r="G54" s="194" t="s">
        <v>53</v>
      </c>
      <c r="H54" s="128">
        <v>100000</v>
      </c>
      <c r="I54" s="162" t="s">
        <v>751</v>
      </c>
      <c r="J54" s="192"/>
      <c r="K54" s="129"/>
      <c r="L54" s="129"/>
      <c r="N54" s="129"/>
    </row>
    <row r="55" spans="1:14" ht="54" customHeight="1">
      <c r="A55" s="47">
        <v>39</v>
      </c>
      <c r="B55" s="159">
        <v>43301</v>
      </c>
      <c r="C55" s="90" t="s">
        <v>772</v>
      </c>
      <c r="D55" s="47" t="s">
        <v>759</v>
      </c>
      <c r="E55" s="127">
        <v>663200957622</v>
      </c>
      <c r="F55" s="47" t="s">
        <v>17</v>
      </c>
      <c r="G55" s="194" t="s">
        <v>53</v>
      </c>
      <c r="H55" s="128">
        <v>327450</v>
      </c>
      <c r="I55" s="162" t="s">
        <v>751</v>
      </c>
      <c r="J55" s="192"/>
      <c r="K55" s="129"/>
      <c r="L55" s="129"/>
      <c r="N55" s="129"/>
    </row>
    <row r="56" spans="1:14" ht="54" customHeight="1">
      <c r="A56" s="47">
        <v>40</v>
      </c>
      <c r="B56" s="159">
        <v>43313</v>
      </c>
      <c r="C56" s="90" t="s">
        <v>773</v>
      </c>
      <c r="D56" s="47" t="s">
        <v>765</v>
      </c>
      <c r="E56" s="127">
        <v>862202691114</v>
      </c>
      <c r="F56" s="47" t="s">
        <v>491</v>
      </c>
      <c r="G56" s="194" t="s">
        <v>53</v>
      </c>
      <c r="H56" s="128">
        <v>300000</v>
      </c>
      <c r="I56" s="162" t="s">
        <v>764</v>
      </c>
      <c r="J56" s="192"/>
      <c r="K56" s="129"/>
      <c r="L56" s="129"/>
      <c r="N56" s="129"/>
    </row>
    <row r="57" spans="1:14" ht="54" customHeight="1">
      <c r="A57" s="47">
        <v>41</v>
      </c>
      <c r="B57" s="159">
        <v>43313</v>
      </c>
      <c r="C57" s="90" t="s">
        <v>773</v>
      </c>
      <c r="D57" s="47" t="s">
        <v>766</v>
      </c>
      <c r="E57" s="127">
        <v>862201195963</v>
      </c>
      <c r="F57" s="47" t="s">
        <v>491</v>
      </c>
      <c r="G57" s="194" t="s">
        <v>53</v>
      </c>
      <c r="H57" s="128">
        <v>162989</v>
      </c>
      <c r="I57" s="162" t="s">
        <v>764</v>
      </c>
      <c r="J57" s="192"/>
      <c r="K57" s="129"/>
      <c r="L57" s="129"/>
      <c r="N57" s="129"/>
    </row>
    <row r="58" spans="1:14" ht="54" customHeight="1">
      <c r="A58" s="47">
        <v>42</v>
      </c>
      <c r="B58" s="159">
        <v>43382</v>
      </c>
      <c r="C58" s="90" t="s">
        <v>774</v>
      </c>
      <c r="D58" s="47" t="s">
        <v>763</v>
      </c>
      <c r="E58" s="127">
        <v>861504896645</v>
      </c>
      <c r="F58" s="47" t="s">
        <v>17</v>
      </c>
      <c r="G58" s="194" t="s">
        <v>53</v>
      </c>
      <c r="H58" s="128">
        <v>100000</v>
      </c>
      <c r="I58" s="162" t="s">
        <v>762</v>
      </c>
      <c r="J58" s="192"/>
      <c r="K58" s="129"/>
      <c r="L58" s="129"/>
      <c r="N58" s="129"/>
    </row>
    <row r="59" spans="1:14" ht="54" customHeight="1">
      <c r="A59" s="47">
        <v>43</v>
      </c>
      <c r="B59" s="159">
        <v>43382</v>
      </c>
      <c r="C59" s="90" t="s">
        <v>774</v>
      </c>
      <c r="D59" s="47" t="s">
        <v>346</v>
      </c>
      <c r="E59" s="131" t="s">
        <v>233</v>
      </c>
      <c r="F59" s="47" t="s">
        <v>17</v>
      </c>
      <c r="G59" s="194" t="s">
        <v>53</v>
      </c>
      <c r="H59" s="128">
        <v>223692</v>
      </c>
      <c r="I59" s="162" t="s">
        <v>762</v>
      </c>
      <c r="J59" s="192"/>
      <c r="K59" s="129"/>
      <c r="L59" s="129"/>
      <c r="N59" s="129"/>
    </row>
    <row r="60" spans="1:14" ht="54" customHeight="1">
      <c r="A60" s="47">
        <v>44</v>
      </c>
      <c r="B60" s="159">
        <v>43382</v>
      </c>
      <c r="C60" s="90" t="s">
        <v>774</v>
      </c>
      <c r="D60" s="47" t="s">
        <v>363</v>
      </c>
      <c r="E60" s="127">
        <v>511006610540</v>
      </c>
      <c r="F60" s="186" t="s">
        <v>17</v>
      </c>
      <c r="G60" s="194" t="s">
        <v>53</v>
      </c>
      <c r="H60" s="128">
        <v>50000</v>
      </c>
      <c r="I60" s="162" t="s">
        <v>762</v>
      </c>
      <c r="J60" s="192"/>
      <c r="K60" s="129"/>
      <c r="L60" s="129"/>
      <c r="N60" s="129"/>
    </row>
    <row r="61" spans="1:14" ht="54" customHeight="1">
      <c r="A61" s="47">
        <v>45</v>
      </c>
      <c r="B61" s="159">
        <v>43382</v>
      </c>
      <c r="C61" s="90" t="s">
        <v>774</v>
      </c>
      <c r="D61" s="34" t="s">
        <v>712</v>
      </c>
      <c r="E61" s="176">
        <v>862200764945</v>
      </c>
      <c r="F61" s="47" t="s">
        <v>17</v>
      </c>
      <c r="G61" s="160" t="s">
        <v>53</v>
      </c>
      <c r="H61" s="128">
        <v>32940</v>
      </c>
      <c r="I61" s="162" t="s">
        <v>762</v>
      </c>
      <c r="J61" s="192"/>
      <c r="K61" s="129"/>
      <c r="L61" s="129"/>
      <c r="N61" s="129"/>
    </row>
    <row r="62" spans="1:14" ht="54" customHeight="1">
      <c r="A62" s="47">
        <v>46</v>
      </c>
      <c r="B62" s="159">
        <v>43382</v>
      </c>
      <c r="C62" s="90" t="s">
        <v>774</v>
      </c>
      <c r="D62" s="34" t="s">
        <v>713</v>
      </c>
      <c r="E62" s="176">
        <v>862205709144</v>
      </c>
      <c r="F62" s="47" t="s">
        <v>17</v>
      </c>
      <c r="G62" s="160" t="s">
        <v>53</v>
      </c>
      <c r="H62" s="128">
        <v>28250</v>
      </c>
      <c r="I62" s="162" t="s">
        <v>762</v>
      </c>
      <c r="J62" s="192"/>
      <c r="K62" s="129"/>
      <c r="L62" s="129"/>
      <c r="N62" s="129"/>
    </row>
    <row r="63" spans="1:14" ht="54" customHeight="1">
      <c r="A63" s="47">
        <v>47</v>
      </c>
      <c r="B63" s="159">
        <v>43396</v>
      </c>
      <c r="C63" s="90" t="s">
        <v>769</v>
      </c>
      <c r="D63" s="34" t="s">
        <v>719</v>
      </c>
      <c r="E63" s="176">
        <v>862201809211</v>
      </c>
      <c r="F63" s="47" t="s">
        <v>17</v>
      </c>
      <c r="G63" s="47" t="s">
        <v>53</v>
      </c>
      <c r="H63" s="128">
        <v>67329</v>
      </c>
      <c r="I63" s="131" t="s">
        <v>762</v>
      </c>
      <c r="J63" s="47"/>
      <c r="K63" s="129"/>
      <c r="L63" s="129"/>
      <c r="N63" s="129"/>
    </row>
    <row r="64" spans="1:14" ht="54" customHeight="1">
      <c r="A64" s="47">
        <v>48</v>
      </c>
      <c r="B64" s="159">
        <v>43396</v>
      </c>
      <c r="C64" s="90" t="s">
        <v>769</v>
      </c>
      <c r="D64" s="47" t="s">
        <v>759</v>
      </c>
      <c r="E64" s="127">
        <v>663200957622</v>
      </c>
      <c r="F64" s="47" t="s">
        <v>17</v>
      </c>
      <c r="G64" s="194" t="s">
        <v>53</v>
      </c>
      <c r="H64" s="128">
        <v>18300</v>
      </c>
      <c r="I64" s="131" t="s">
        <v>762</v>
      </c>
      <c r="J64" s="47"/>
      <c r="K64" s="129"/>
      <c r="L64" s="129"/>
      <c r="N64" s="129"/>
    </row>
    <row r="65" spans="1:14" ht="54" customHeight="1">
      <c r="A65" s="47">
        <v>49</v>
      </c>
      <c r="B65" s="159">
        <v>43396</v>
      </c>
      <c r="C65" s="90" t="s">
        <v>769</v>
      </c>
      <c r="D65" s="34" t="s">
        <v>551</v>
      </c>
      <c r="E65" s="176">
        <v>862201714376</v>
      </c>
      <c r="F65" s="47" t="s">
        <v>17</v>
      </c>
      <c r="G65" s="194" t="s">
        <v>53</v>
      </c>
      <c r="H65" s="128">
        <v>196940</v>
      </c>
      <c r="I65" s="131" t="s">
        <v>762</v>
      </c>
      <c r="J65" s="47"/>
      <c r="K65" s="129"/>
      <c r="L65" s="129"/>
      <c r="N65" s="129"/>
    </row>
    <row r="66" spans="1:14" ht="54" customHeight="1">
      <c r="A66" s="47">
        <v>50</v>
      </c>
      <c r="B66" s="159">
        <v>43396</v>
      </c>
      <c r="C66" s="90" t="s">
        <v>769</v>
      </c>
      <c r="D66" s="47" t="s">
        <v>595</v>
      </c>
      <c r="E66" s="176">
        <v>550106384994</v>
      </c>
      <c r="F66" s="47" t="s">
        <v>17</v>
      </c>
      <c r="G66" s="160" t="s">
        <v>53</v>
      </c>
      <c r="H66" s="128">
        <v>28000</v>
      </c>
      <c r="I66" s="131" t="s">
        <v>762</v>
      </c>
      <c r="J66" s="47"/>
      <c r="K66" s="129"/>
      <c r="L66" s="129"/>
      <c r="N66" s="129"/>
    </row>
    <row r="67" spans="1:14" ht="54" customHeight="1">
      <c r="A67" s="47">
        <v>51</v>
      </c>
      <c r="B67" s="159">
        <v>43445</v>
      </c>
      <c r="C67" s="90" t="s">
        <v>780</v>
      </c>
      <c r="D67" s="34" t="s">
        <v>782</v>
      </c>
      <c r="E67" s="176">
        <v>862202363709</v>
      </c>
      <c r="F67" s="47" t="s">
        <v>17</v>
      </c>
      <c r="G67" s="47" t="s">
        <v>53</v>
      </c>
      <c r="H67" s="128">
        <v>54724</v>
      </c>
      <c r="I67" s="131" t="s">
        <v>781</v>
      </c>
      <c r="J67" s="160"/>
      <c r="K67" s="129"/>
      <c r="L67" s="129"/>
      <c r="N67" s="129"/>
    </row>
    <row r="68" spans="1:14" ht="54" customHeight="1">
      <c r="A68" s="47">
        <v>52</v>
      </c>
      <c r="B68" s="159">
        <v>43445</v>
      </c>
      <c r="C68" s="90" t="s">
        <v>780</v>
      </c>
      <c r="D68" s="34" t="s">
        <v>719</v>
      </c>
      <c r="E68" s="176">
        <v>862201809211</v>
      </c>
      <c r="F68" s="47" t="s">
        <v>17</v>
      </c>
      <c r="G68" s="47" t="s">
        <v>53</v>
      </c>
      <c r="H68" s="128">
        <v>32671</v>
      </c>
      <c r="I68" s="131" t="s">
        <v>781</v>
      </c>
      <c r="J68" s="160"/>
      <c r="K68" s="129"/>
      <c r="L68" s="129"/>
      <c r="N68" s="129"/>
    </row>
    <row r="69" spans="1:10" ht="12.75">
      <c r="A69" s="397" t="s">
        <v>48</v>
      </c>
      <c r="B69" s="398"/>
      <c r="C69" s="398"/>
      <c r="D69" s="398"/>
      <c r="E69" s="398"/>
      <c r="F69" s="398"/>
      <c r="G69" s="399"/>
      <c r="H69" s="399"/>
      <c r="I69" s="399"/>
      <c r="J69" s="400"/>
    </row>
    <row r="70" spans="1:10" ht="12.75">
      <c r="A70" s="396"/>
      <c r="B70" s="396"/>
      <c r="C70" s="132"/>
      <c r="D70" s="132"/>
      <c r="E70" s="132"/>
      <c r="F70" s="132"/>
      <c r="G70" s="132"/>
      <c r="H70" s="132"/>
      <c r="I70" s="132"/>
      <c r="J70" s="132"/>
    </row>
    <row r="71" spans="1:10" ht="12.75">
      <c r="A71" s="396"/>
      <c r="B71" s="396"/>
      <c r="C71" s="132"/>
      <c r="D71" s="132"/>
      <c r="E71" s="132"/>
      <c r="F71" s="132"/>
      <c r="G71" s="132"/>
      <c r="H71" s="132"/>
      <c r="I71" s="132"/>
      <c r="J71" s="132"/>
    </row>
    <row r="72" spans="1:10" ht="12.75">
      <c r="A72" s="388" t="s">
        <v>13</v>
      </c>
      <c r="B72" s="388"/>
      <c r="C72" s="388"/>
      <c r="D72" s="388"/>
      <c r="E72" s="388"/>
      <c r="F72" s="388"/>
      <c r="G72" s="388"/>
      <c r="H72" s="388"/>
      <c r="I72" s="388"/>
      <c r="J72" s="388"/>
    </row>
    <row r="73" spans="1:10" ht="63.75">
      <c r="A73" s="131">
        <v>1</v>
      </c>
      <c r="B73" s="196">
        <v>43241</v>
      </c>
      <c r="C73" s="90" t="s">
        <v>770</v>
      </c>
      <c r="D73" s="47" t="s">
        <v>796</v>
      </c>
      <c r="E73" s="70">
        <v>8622003940</v>
      </c>
      <c r="F73" s="47" t="s">
        <v>17</v>
      </c>
      <c r="G73" s="160" t="s">
        <v>53</v>
      </c>
      <c r="H73" s="218">
        <v>168149</v>
      </c>
      <c r="I73" s="162" t="s">
        <v>742</v>
      </c>
      <c r="J73" s="132"/>
    </row>
    <row r="74" spans="1:10" ht="51">
      <c r="A74" s="70">
        <v>2</v>
      </c>
      <c r="B74" s="196">
        <v>43241</v>
      </c>
      <c r="C74" s="90" t="s">
        <v>770</v>
      </c>
      <c r="D74" s="47" t="s">
        <v>708</v>
      </c>
      <c r="E74" s="176">
        <v>8622001893</v>
      </c>
      <c r="F74" s="47" t="s">
        <v>17</v>
      </c>
      <c r="G74" s="160" t="s">
        <v>53</v>
      </c>
      <c r="H74" s="218">
        <v>300000</v>
      </c>
      <c r="I74" s="162" t="s">
        <v>742</v>
      </c>
      <c r="J74" s="132"/>
    </row>
    <row r="75" spans="1:10" ht="51">
      <c r="A75" s="131">
        <v>3</v>
      </c>
      <c r="B75" s="196">
        <v>43241</v>
      </c>
      <c r="C75" s="90" t="s">
        <v>770</v>
      </c>
      <c r="D75" s="47" t="s">
        <v>724</v>
      </c>
      <c r="E75" s="176">
        <v>8622018110</v>
      </c>
      <c r="F75" s="47" t="s">
        <v>17</v>
      </c>
      <c r="G75" s="47" t="s">
        <v>53</v>
      </c>
      <c r="H75" s="218">
        <v>450000</v>
      </c>
      <c r="I75" s="162" t="s">
        <v>742</v>
      </c>
      <c r="J75" s="132"/>
    </row>
    <row r="76" spans="1:10" ht="51">
      <c r="A76" s="131" t="s">
        <v>747</v>
      </c>
      <c r="B76" s="159">
        <v>43271</v>
      </c>
      <c r="C76" s="90" t="s">
        <v>771</v>
      </c>
      <c r="D76" s="47" t="s">
        <v>746</v>
      </c>
      <c r="E76" s="176">
        <v>8622022389</v>
      </c>
      <c r="F76" s="47" t="s">
        <v>17</v>
      </c>
      <c r="G76" s="47" t="s">
        <v>53</v>
      </c>
      <c r="H76" s="218">
        <v>100000</v>
      </c>
      <c r="I76" s="162" t="s">
        <v>744</v>
      </c>
      <c r="J76" s="132"/>
    </row>
    <row r="77" spans="1:10" ht="51">
      <c r="A77" s="131" t="s">
        <v>749</v>
      </c>
      <c r="B77" s="159">
        <v>43271</v>
      </c>
      <c r="C77" s="90" t="s">
        <v>771</v>
      </c>
      <c r="D77" s="47" t="s">
        <v>691</v>
      </c>
      <c r="E77" s="70">
        <v>8622001484</v>
      </c>
      <c r="F77" s="47" t="s">
        <v>17</v>
      </c>
      <c r="G77" s="160" t="s">
        <v>53</v>
      </c>
      <c r="H77" s="218">
        <v>76812</v>
      </c>
      <c r="I77" s="162" t="s">
        <v>744</v>
      </c>
      <c r="J77" s="132"/>
    </row>
    <row r="78" spans="1:10" ht="51">
      <c r="A78" s="131" t="s">
        <v>750</v>
      </c>
      <c r="B78" s="159">
        <v>43271</v>
      </c>
      <c r="C78" s="90" t="s">
        <v>771</v>
      </c>
      <c r="D78" s="126" t="s">
        <v>659</v>
      </c>
      <c r="E78" s="70">
        <v>8622013899</v>
      </c>
      <c r="F78" s="70" t="s">
        <v>17</v>
      </c>
      <c r="G78" s="70" t="s">
        <v>53</v>
      </c>
      <c r="H78" s="218">
        <v>50000</v>
      </c>
      <c r="I78" s="162" t="s">
        <v>744</v>
      </c>
      <c r="J78" s="132"/>
    </row>
    <row r="79" spans="1:10" ht="63.75">
      <c r="A79" s="131" t="s">
        <v>753</v>
      </c>
      <c r="B79" s="159">
        <v>43301</v>
      </c>
      <c r="C79" s="90" t="s">
        <v>772</v>
      </c>
      <c r="D79" s="126" t="s">
        <v>681</v>
      </c>
      <c r="E79" s="70">
        <v>8622001639</v>
      </c>
      <c r="F79" s="70" t="s">
        <v>17</v>
      </c>
      <c r="G79" s="70" t="s">
        <v>53</v>
      </c>
      <c r="H79" s="218">
        <v>253631</v>
      </c>
      <c r="I79" s="131" t="s">
        <v>751</v>
      </c>
      <c r="J79" s="132"/>
    </row>
    <row r="80" spans="1:10" ht="51">
      <c r="A80" s="131" t="s">
        <v>754</v>
      </c>
      <c r="B80" s="159">
        <v>43301</v>
      </c>
      <c r="C80" s="90" t="s">
        <v>772</v>
      </c>
      <c r="D80" s="47" t="s">
        <v>757</v>
      </c>
      <c r="E80" s="131" t="s">
        <v>761</v>
      </c>
      <c r="F80" s="70" t="s">
        <v>17</v>
      </c>
      <c r="G80" s="70" t="s">
        <v>53</v>
      </c>
      <c r="H80" s="218">
        <v>300000</v>
      </c>
      <c r="I80" s="131" t="s">
        <v>751</v>
      </c>
      <c r="J80" s="132"/>
    </row>
    <row r="81" spans="1:10" ht="63.75">
      <c r="A81" s="131" t="s">
        <v>755</v>
      </c>
      <c r="B81" s="159">
        <v>43301</v>
      </c>
      <c r="C81" s="90" t="s">
        <v>772</v>
      </c>
      <c r="D81" s="47" t="s">
        <v>760</v>
      </c>
      <c r="E81" s="70">
        <v>8622005016</v>
      </c>
      <c r="F81" s="70" t="s">
        <v>17</v>
      </c>
      <c r="G81" s="70" t="s">
        <v>53</v>
      </c>
      <c r="H81" s="218">
        <v>365735</v>
      </c>
      <c r="I81" s="131" t="s">
        <v>751</v>
      </c>
      <c r="J81" s="132"/>
    </row>
    <row r="82" spans="1:12" ht="76.5">
      <c r="A82" s="131" t="s">
        <v>756</v>
      </c>
      <c r="B82" s="159">
        <v>43301</v>
      </c>
      <c r="C82" s="90" t="s">
        <v>772</v>
      </c>
      <c r="D82" s="126" t="s">
        <v>729</v>
      </c>
      <c r="E82" s="70">
        <v>8622004005</v>
      </c>
      <c r="F82" s="70" t="s">
        <v>17</v>
      </c>
      <c r="G82" s="70" t="s">
        <v>53</v>
      </c>
      <c r="H82" s="218">
        <v>300000</v>
      </c>
      <c r="I82" s="131" t="s">
        <v>751</v>
      </c>
      <c r="J82" s="132"/>
      <c r="L82" s="219"/>
    </row>
    <row r="83" spans="1:10" ht="51">
      <c r="A83" s="131" t="s">
        <v>767</v>
      </c>
      <c r="B83" s="159">
        <v>43382</v>
      </c>
      <c r="C83" s="90" t="s">
        <v>774</v>
      </c>
      <c r="D83" s="47" t="s">
        <v>706</v>
      </c>
      <c r="E83" s="176">
        <v>8622004238</v>
      </c>
      <c r="F83" s="70" t="s">
        <v>17</v>
      </c>
      <c r="G83" s="70" t="s">
        <v>53</v>
      </c>
      <c r="H83" s="218">
        <v>21176</v>
      </c>
      <c r="I83" s="131" t="s">
        <v>762</v>
      </c>
      <c r="J83" s="132"/>
    </row>
    <row r="84" spans="1:10" ht="63.75">
      <c r="A84" s="131" t="s">
        <v>768</v>
      </c>
      <c r="B84" s="159">
        <v>43382</v>
      </c>
      <c r="C84" s="90" t="s">
        <v>774</v>
      </c>
      <c r="D84" s="47" t="s">
        <v>775</v>
      </c>
      <c r="E84" s="70">
        <v>8622003940</v>
      </c>
      <c r="F84" s="70" t="s">
        <v>17</v>
      </c>
      <c r="G84" s="70" t="s">
        <v>53</v>
      </c>
      <c r="H84" s="218">
        <v>300000</v>
      </c>
      <c r="I84" s="131" t="s">
        <v>762</v>
      </c>
      <c r="J84" s="132"/>
    </row>
    <row r="85" spans="1:10" ht="63.75">
      <c r="A85" s="131" t="s">
        <v>776</v>
      </c>
      <c r="B85" s="159">
        <v>43396</v>
      </c>
      <c r="C85" s="90" t="s">
        <v>769</v>
      </c>
      <c r="D85" s="126" t="s">
        <v>681</v>
      </c>
      <c r="E85" s="70">
        <v>8622001639</v>
      </c>
      <c r="F85" s="70" t="s">
        <v>17</v>
      </c>
      <c r="G85" s="70" t="s">
        <v>53</v>
      </c>
      <c r="H85" s="218">
        <v>98276</v>
      </c>
      <c r="I85" s="131" t="s">
        <v>762</v>
      </c>
      <c r="J85" s="132"/>
    </row>
    <row r="86" spans="1:10" ht="63.75">
      <c r="A86" s="131" t="s">
        <v>777</v>
      </c>
      <c r="B86" s="159">
        <v>43396</v>
      </c>
      <c r="C86" s="90" t="s">
        <v>769</v>
      </c>
      <c r="D86" s="47" t="s">
        <v>760</v>
      </c>
      <c r="E86" s="70">
        <v>8622005016</v>
      </c>
      <c r="F86" s="70" t="s">
        <v>17</v>
      </c>
      <c r="G86" s="70" t="s">
        <v>53</v>
      </c>
      <c r="H86" s="218">
        <v>36638</v>
      </c>
      <c r="I86" s="131" t="s">
        <v>762</v>
      </c>
      <c r="J86" s="132"/>
    </row>
    <row r="87" ht="12.75">
      <c r="H87" s="221"/>
    </row>
    <row r="88" ht="12.75">
      <c r="H88" s="221"/>
    </row>
    <row r="89" ht="12.75">
      <c r="H89" s="221"/>
    </row>
    <row r="90" ht="12.75">
      <c r="H90" s="221"/>
    </row>
    <row r="91" ht="12.75">
      <c r="H91" s="221"/>
    </row>
    <row r="92" ht="12.75">
      <c r="H92" s="221"/>
    </row>
    <row r="93" ht="12.75">
      <c r="H93" s="221"/>
    </row>
    <row r="94" ht="12.75">
      <c r="H94" s="219"/>
    </row>
  </sheetData>
  <sheetProtection/>
  <mergeCells count="41">
    <mergeCell ref="F20:F22"/>
    <mergeCell ref="G20:G22"/>
    <mergeCell ref="A70:B70"/>
    <mergeCell ref="E20:E22"/>
    <mergeCell ref="A69:J69"/>
    <mergeCell ref="J20:J22"/>
    <mergeCell ref="I20:I22"/>
    <mergeCell ref="A8:J8"/>
    <mergeCell ref="A9:J9"/>
    <mergeCell ref="J12:J14"/>
    <mergeCell ref="A12:A15"/>
    <mergeCell ref="J5:J6"/>
    <mergeCell ref="F5:I5"/>
    <mergeCell ref="F12:F15"/>
    <mergeCell ref="C12:C15"/>
    <mergeCell ref="A2:J2"/>
    <mergeCell ref="A3:J3"/>
    <mergeCell ref="A5:B6"/>
    <mergeCell ref="C5:C6"/>
    <mergeCell ref="D5:E5"/>
    <mergeCell ref="A7:B7"/>
    <mergeCell ref="D16:D18"/>
    <mergeCell ref="G12:G15"/>
    <mergeCell ref="D12:D15"/>
    <mergeCell ref="A72:J72"/>
    <mergeCell ref="A20:A22"/>
    <mergeCell ref="B20:B22"/>
    <mergeCell ref="C20:C22"/>
    <mergeCell ref="D20:D22"/>
    <mergeCell ref="A71:B71"/>
    <mergeCell ref="H20:H22"/>
    <mergeCell ref="I16:I18"/>
    <mergeCell ref="I12:I14"/>
    <mergeCell ref="E12:E15"/>
    <mergeCell ref="E16:E18"/>
    <mergeCell ref="A16:A18"/>
    <mergeCell ref="B16:B18"/>
    <mergeCell ref="F16:F18"/>
    <mergeCell ref="B12:B15"/>
    <mergeCell ref="G16:G18"/>
    <mergeCell ref="C16:C18"/>
  </mergeCells>
  <printOptions/>
  <pageMargins left="0.7086614173228347" right="0.15748031496062992" top="0.35433070866141736" bottom="0.35433070866141736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</sheetPr>
  <dimension ref="A1:T89"/>
  <sheetViews>
    <sheetView zoomScale="110" zoomScaleNormal="110" zoomScaleSheetLayoutView="90" workbookViewId="0" topLeftCell="A22">
      <selection activeCell="N28" sqref="N28"/>
    </sheetView>
  </sheetViews>
  <sheetFormatPr defaultColWidth="9.00390625" defaultRowHeight="12.75"/>
  <cols>
    <col min="1" max="1" width="2.75390625" style="119" bestFit="1" customWidth="1"/>
    <col min="2" max="2" width="9.75390625" style="121" bestFit="1" customWidth="1"/>
    <col min="3" max="3" width="42.875" style="121" customWidth="1"/>
    <col min="4" max="4" width="19.75390625" style="121" customWidth="1"/>
    <col min="5" max="5" width="16.625" style="121" customWidth="1"/>
    <col min="6" max="6" width="14.25390625" style="121" customWidth="1"/>
    <col min="7" max="7" width="10.00390625" style="121" customWidth="1"/>
    <col min="8" max="8" width="11.25390625" style="121" customWidth="1"/>
    <col min="9" max="9" width="14.375" style="121" customWidth="1"/>
    <col min="10" max="10" width="14.00390625" style="122" customWidth="1"/>
    <col min="11" max="11" width="10.125" style="121" bestFit="1" customWidth="1"/>
    <col min="12" max="12" width="10.625" style="121" bestFit="1" customWidth="1"/>
    <col min="13" max="14" width="10.125" style="121" bestFit="1" customWidth="1"/>
    <col min="15" max="15" width="6.375" style="121" bestFit="1" customWidth="1"/>
    <col min="16" max="17" width="5.125" style="121" customWidth="1"/>
    <col min="18" max="18" width="10.375" style="121" bestFit="1" customWidth="1"/>
    <col min="19" max="19" width="9.375" style="121" bestFit="1" customWidth="1"/>
    <col min="20" max="20" width="6.125" style="121" bestFit="1" customWidth="1"/>
    <col min="21" max="22" width="5.125" style="121" customWidth="1"/>
    <col min="23" max="16384" width="9.125" style="121" customWidth="1"/>
  </cols>
  <sheetData>
    <row r="1" ht="15" customHeight="1">
      <c r="B1" s="120"/>
    </row>
    <row r="2" spans="1:10" s="124" customFormat="1" ht="15.75">
      <c r="A2" s="339" t="s">
        <v>0</v>
      </c>
      <c r="B2" s="339"/>
      <c r="C2" s="339"/>
      <c r="D2" s="339"/>
      <c r="E2" s="339"/>
      <c r="F2" s="339"/>
      <c r="G2" s="339"/>
      <c r="H2" s="339"/>
      <c r="I2" s="339"/>
      <c r="J2" s="339"/>
    </row>
    <row r="3" spans="1:10" s="124" customFormat="1" ht="15.75">
      <c r="A3" s="339" t="s">
        <v>15</v>
      </c>
      <c r="B3" s="339"/>
      <c r="C3" s="339"/>
      <c r="D3" s="339"/>
      <c r="E3" s="339"/>
      <c r="F3" s="339"/>
      <c r="G3" s="339"/>
      <c r="H3" s="339"/>
      <c r="I3" s="339"/>
      <c r="J3" s="339"/>
    </row>
    <row r="4" spans="1:10" s="124" customFormat="1" ht="15.75">
      <c r="A4" s="123"/>
      <c r="B4" s="123"/>
      <c r="C4" s="123"/>
      <c r="D4" s="123"/>
      <c r="E4" s="123"/>
      <c r="F4" s="123"/>
      <c r="G4" s="123"/>
      <c r="H4" s="123"/>
      <c r="I4" s="123"/>
      <c r="J4" s="123"/>
    </row>
    <row r="5" spans="1:10" ht="40.5" customHeight="1">
      <c r="A5" s="340" t="s">
        <v>2</v>
      </c>
      <c r="B5" s="341"/>
      <c r="C5" s="344" t="s">
        <v>507</v>
      </c>
      <c r="D5" s="344" t="s">
        <v>508</v>
      </c>
      <c r="E5" s="344"/>
      <c r="F5" s="344" t="s">
        <v>5</v>
      </c>
      <c r="G5" s="344"/>
      <c r="H5" s="344"/>
      <c r="I5" s="344"/>
      <c r="J5" s="345" t="s">
        <v>509</v>
      </c>
    </row>
    <row r="6" spans="1:10" ht="108" customHeight="1">
      <c r="A6" s="342"/>
      <c r="B6" s="343"/>
      <c r="C6" s="344"/>
      <c r="D6" s="47" t="s">
        <v>6</v>
      </c>
      <c r="E6" s="47" t="s">
        <v>511</v>
      </c>
      <c r="F6" s="47" t="s">
        <v>9</v>
      </c>
      <c r="G6" s="47" t="s">
        <v>10</v>
      </c>
      <c r="H6" s="47" t="s">
        <v>18</v>
      </c>
      <c r="I6" s="47" t="s">
        <v>11</v>
      </c>
      <c r="J6" s="345"/>
    </row>
    <row r="7" spans="1:10" ht="15" customHeight="1">
      <c r="A7" s="344">
        <v>1</v>
      </c>
      <c r="B7" s="344"/>
      <c r="C7" s="47">
        <v>2</v>
      </c>
      <c r="D7" s="47">
        <v>3</v>
      </c>
      <c r="E7" s="47">
        <v>6</v>
      </c>
      <c r="F7" s="47">
        <v>7</v>
      </c>
      <c r="G7" s="47">
        <v>8</v>
      </c>
      <c r="H7" s="47">
        <v>9</v>
      </c>
      <c r="I7" s="47">
        <v>10</v>
      </c>
      <c r="J7" s="47">
        <v>11</v>
      </c>
    </row>
    <row r="8" spans="1:10" ht="12.75">
      <c r="A8" s="348" t="s">
        <v>688</v>
      </c>
      <c r="B8" s="348"/>
      <c r="C8" s="348"/>
      <c r="D8" s="348"/>
      <c r="E8" s="348"/>
      <c r="F8" s="348"/>
      <c r="G8" s="348"/>
      <c r="H8" s="348"/>
      <c r="I8" s="348"/>
      <c r="J8" s="348"/>
    </row>
    <row r="9" spans="1:10" ht="12.75">
      <c r="A9" s="388" t="s">
        <v>12</v>
      </c>
      <c r="B9" s="388"/>
      <c r="C9" s="388"/>
      <c r="D9" s="388"/>
      <c r="E9" s="388"/>
      <c r="F9" s="388"/>
      <c r="G9" s="388"/>
      <c r="H9" s="388"/>
      <c r="I9" s="388"/>
      <c r="J9" s="388"/>
    </row>
    <row r="10" spans="1:10" ht="51">
      <c r="A10" s="139">
        <v>1</v>
      </c>
      <c r="B10" s="138">
        <v>40177</v>
      </c>
      <c r="C10" s="61" t="s">
        <v>34</v>
      </c>
      <c r="D10" s="17" t="s">
        <v>340</v>
      </c>
      <c r="E10" s="32" t="s">
        <v>28</v>
      </c>
      <c r="F10" s="17" t="s">
        <v>24</v>
      </c>
      <c r="G10" s="17" t="s">
        <v>23</v>
      </c>
      <c r="H10" s="163"/>
      <c r="I10" s="17" t="s">
        <v>32</v>
      </c>
      <c r="J10" s="163"/>
    </row>
    <row r="11" spans="1:14" ht="51">
      <c r="A11" s="139">
        <v>2</v>
      </c>
      <c r="B11" s="138">
        <v>40177</v>
      </c>
      <c r="C11" s="61" t="s">
        <v>36</v>
      </c>
      <c r="D11" s="17" t="s">
        <v>35</v>
      </c>
      <c r="E11" s="32" t="s">
        <v>31</v>
      </c>
      <c r="F11" s="17" t="s">
        <v>24</v>
      </c>
      <c r="G11" s="17" t="s">
        <v>23</v>
      </c>
      <c r="H11" s="163"/>
      <c r="I11" s="17" t="s">
        <v>32</v>
      </c>
      <c r="J11" s="163"/>
      <c r="L11" s="129"/>
      <c r="N11" s="129"/>
    </row>
    <row r="12" spans="1:14" ht="25.5">
      <c r="A12" s="389">
        <v>3</v>
      </c>
      <c r="B12" s="379">
        <v>42761</v>
      </c>
      <c r="C12" s="401" t="s">
        <v>562</v>
      </c>
      <c r="D12" s="370" t="s">
        <v>373</v>
      </c>
      <c r="E12" s="385">
        <v>641700536866</v>
      </c>
      <c r="F12" s="169" t="s">
        <v>430</v>
      </c>
      <c r="G12" s="370" t="s">
        <v>53</v>
      </c>
      <c r="H12" s="101">
        <f>SUM(H13:H15)</f>
        <v>128914161</v>
      </c>
      <c r="I12" s="373" t="s">
        <v>688</v>
      </c>
      <c r="J12" s="370"/>
      <c r="L12" s="129"/>
      <c r="M12" s="129"/>
      <c r="N12" s="129"/>
    </row>
    <row r="13" spans="1:10" ht="12.75">
      <c r="A13" s="390"/>
      <c r="B13" s="380"/>
      <c r="C13" s="402"/>
      <c r="D13" s="371"/>
      <c r="E13" s="386"/>
      <c r="F13" s="174" t="s">
        <v>425</v>
      </c>
      <c r="G13" s="371"/>
      <c r="H13" s="103">
        <v>115843381</v>
      </c>
      <c r="I13" s="374"/>
      <c r="J13" s="371"/>
    </row>
    <row r="14" spans="1:10" ht="12.75">
      <c r="A14" s="390"/>
      <c r="B14" s="380"/>
      <c r="C14" s="402"/>
      <c r="D14" s="371"/>
      <c r="E14" s="386"/>
      <c r="F14" s="170" t="s">
        <v>424</v>
      </c>
      <c r="G14" s="371"/>
      <c r="H14" s="103">
        <v>12968000</v>
      </c>
      <c r="I14" s="374"/>
      <c r="J14" s="371"/>
    </row>
    <row r="15" spans="1:10" ht="12.75">
      <c r="A15" s="391"/>
      <c r="B15" s="381"/>
      <c r="C15" s="403"/>
      <c r="D15" s="372"/>
      <c r="E15" s="387"/>
      <c r="F15" s="198" t="s">
        <v>423</v>
      </c>
      <c r="G15" s="372"/>
      <c r="H15" s="103">
        <v>102780</v>
      </c>
      <c r="I15" s="199"/>
      <c r="J15" s="198"/>
    </row>
    <row r="16" spans="1:12" ht="25.5">
      <c r="A16" s="370">
        <v>4</v>
      </c>
      <c r="B16" s="379">
        <v>42761</v>
      </c>
      <c r="C16" s="401" t="s">
        <v>563</v>
      </c>
      <c r="D16" s="370" t="s">
        <v>382</v>
      </c>
      <c r="E16" s="385">
        <v>722400120308</v>
      </c>
      <c r="F16" s="169" t="s">
        <v>430</v>
      </c>
      <c r="G16" s="370" t="s">
        <v>53</v>
      </c>
      <c r="H16" s="101">
        <f>SUM(H17:H18)</f>
        <v>102321930</v>
      </c>
      <c r="I16" s="171" t="s">
        <v>688</v>
      </c>
      <c r="J16" s="169"/>
      <c r="K16" s="129"/>
      <c r="L16" s="129"/>
    </row>
    <row r="17" spans="1:12" ht="12.75">
      <c r="A17" s="371"/>
      <c r="B17" s="380"/>
      <c r="C17" s="402"/>
      <c r="D17" s="371"/>
      <c r="E17" s="386"/>
      <c r="F17" s="198" t="s">
        <v>425</v>
      </c>
      <c r="G17" s="371"/>
      <c r="H17" s="103">
        <v>101955660</v>
      </c>
      <c r="I17" s="199"/>
      <c r="J17" s="198"/>
      <c r="K17" s="129"/>
      <c r="L17" s="129"/>
    </row>
    <row r="18" spans="1:12" ht="12.75">
      <c r="A18" s="372"/>
      <c r="B18" s="381"/>
      <c r="C18" s="403"/>
      <c r="D18" s="372"/>
      <c r="E18" s="387"/>
      <c r="F18" s="198" t="s">
        <v>423</v>
      </c>
      <c r="G18" s="372"/>
      <c r="H18" s="103">
        <v>366270</v>
      </c>
      <c r="I18" s="199"/>
      <c r="J18" s="198"/>
      <c r="K18" s="129"/>
      <c r="L18" s="129"/>
    </row>
    <row r="19" spans="1:13" ht="76.5">
      <c r="A19" s="164">
        <v>5</v>
      </c>
      <c r="B19" s="143">
        <v>42761</v>
      </c>
      <c r="C19" s="173" t="s">
        <v>686</v>
      </c>
      <c r="D19" s="167" t="s">
        <v>546</v>
      </c>
      <c r="E19" s="168">
        <v>862201034123</v>
      </c>
      <c r="F19" s="167" t="s">
        <v>418</v>
      </c>
      <c r="G19" s="167" t="s">
        <v>53</v>
      </c>
      <c r="H19" s="97">
        <v>538122</v>
      </c>
      <c r="I19" s="171" t="s">
        <v>688</v>
      </c>
      <c r="J19" s="97"/>
      <c r="M19" s="129"/>
    </row>
    <row r="20" spans="1:13" ht="76.5">
      <c r="A20" s="107">
        <v>6</v>
      </c>
      <c r="B20" s="172">
        <v>42795</v>
      </c>
      <c r="C20" s="94" t="s">
        <v>564</v>
      </c>
      <c r="D20" s="167" t="s">
        <v>379</v>
      </c>
      <c r="E20" s="168">
        <v>862201174307</v>
      </c>
      <c r="F20" s="167" t="s">
        <v>418</v>
      </c>
      <c r="G20" s="151" t="s">
        <v>53</v>
      </c>
      <c r="H20" s="150">
        <v>425855</v>
      </c>
      <c r="I20" s="171" t="s">
        <v>688</v>
      </c>
      <c r="J20" s="167"/>
      <c r="L20" s="129"/>
      <c r="M20" s="129"/>
    </row>
    <row r="21" spans="1:10" ht="76.5">
      <c r="A21" s="164">
        <v>7</v>
      </c>
      <c r="B21" s="172">
        <v>42795</v>
      </c>
      <c r="C21" s="173" t="s">
        <v>566</v>
      </c>
      <c r="D21" s="167" t="s">
        <v>426</v>
      </c>
      <c r="E21" s="168">
        <v>862201173021</v>
      </c>
      <c r="F21" s="167" t="s">
        <v>418</v>
      </c>
      <c r="G21" s="107" t="s">
        <v>53</v>
      </c>
      <c r="H21" s="108">
        <v>133166</v>
      </c>
      <c r="I21" s="171" t="s">
        <v>688</v>
      </c>
      <c r="J21" s="167"/>
    </row>
    <row r="22" spans="1:20" ht="25.5">
      <c r="A22" s="389">
        <v>8</v>
      </c>
      <c r="B22" s="379">
        <v>42795</v>
      </c>
      <c r="C22" s="401" t="s">
        <v>568</v>
      </c>
      <c r="D22" s="370" t="s">
        <v>545</v>
      </c>
      <c r="E22" s="385">
        <v>662801545928</v>
      </c>
      <c r="F22" s="197" t="s">
        <v>430</v>
      </c>
      <c r="G22" s="370" t="s">
        <v>53</v>
      </c>
      <c r="H22" s="201">
        <f>SUM(H23:H24)</f>
        <v>2002644</v>
      </c>
      <c r="I22" s="373" t="s">
        <v>688</v>
      </c>
      <c r="J22" s="370"/>
      <c r="R22" s="129"/>
      <c r="T22" s="129"/>
    </row>
    <row r="23" spans="1:20" ht="12.75">
      <c r="A23" s="390"/>
      <c r="B23" s="380"/>
      <c r="C23" s="402"/>
      <c r="D23" s="371"/>
      <c r="E23" s="386"/>
      <c r="F23" s="198" t="s">
        <v>425</v>
      </c>
      <c r="G23" s="371"/>
      <c r="H23" s="203">
        <v>1423194</v>
      </c>
      <c r="I23" s="374"/>
      <c r="J23" s="371"/>
      <c r="R23" s="129"/>
      <c r="T23" s="129"/>
    </row>
    <row r="24" spans="1:20" ht="12.75">
      <c r="A24" s="391"/>
      <c r="B24" s="381"/>
      <c r="C24" s="403"/>
      <c r="D24" s="372"/>
      <c r="E24" s="387"/>
      <c r="F24" s="200" t="s">
        <v>423</v>
      </c>
      <c r="G24" s="372"/>
      <c r="H24" s="202">
        <v>579450</v>
      </c>
      <c r="I24" s="375"/>
      <c r="J24" s="372"/>
      <c r="R24" s="129"/>
      <c r="T24" s="129"/>
    </row>
    <row r="25" spans="1:14" ht="76.5">
      <c r="A25" s="164">
        <v>9</v>
      </c>
      <c r="B25" s="172">
        <v>42795</v>
      </c>
      <c r="C25" s="173" t="s">
        <v>612</v>
      </c>
      <c r="D25" s="167" t="s">
        <v>306</v>
      </c>
      <c r="E25" s="168" t="s">
        <v>309</v>
      </c>
      <c r="F25" s="167" t="s">
        <v>418</v>
      </c>
      <c r="G25" s="167" t="s">
        <v>53</v>
      </c>
      <c r="H25" s="97">
        <v>1698722</v>
      </c>
      <c r="I25" s="171" t="s">
        <v>688</v>
      </c>
      <c r="J25" s="167"/>
      <c r="L25" s="129"/>
      <c r="N25" s="129"/>
    </row>
    <row r="26" spans="1:14" ht="76.5">
      <c r="A26" s="164">
        <v>10</v>
      </c>
      <c r="B26" s="172">
        <v>42866</v>
      </c>
      <c r="C26" s="94" t="s">
        <v>687</v>
      </c>
      <c r="D26" s="167" t="s">
        <v>676</v>
      </c>
      <c r="E26" s="168">
        <v>862201226160</v>
      </c>
      <c r="F26" s="167" t="s">
        <v>418</v>
      </c>
      <c r="G26" s="167" t="s">
        <v>53</v>
      </c>
      <c r="H26" s="97">
        <v>91200</v>
      </c>
      <c r="I26" s="171" t="s">
        <v>688</v>
      </c>
      <c r="J26" s="167"/>
      <c r="K26" s="129"/>
      <c r="L26" s="129"/>
      <c r="N26" s="129"/>
    </row>
    <row r="27" spans="1:20" ht="51">
      <c r="A27" s="139">
        <v>11</v>
      </c>
      <c r="B27" s="159">
        <v>42893</v>
      </c>
      <c r="C27" s="63" t="s">
        <v>694</v>
      </c>
      <c r="D27" s="47" t="s">
        <v>692</v>
      </c>
      <c r="E27" s="165">
        <v>862200543632</v>
      </c>
      <c r="F27" s="47" t="s">
        <v>17</v>
      </c>
      <c r="G27" s="160" t="s">
        <v>53</v>
      </c>
      <c r="H27" s="161">
        <v>137177</v>
      </c>
      <c r="I27" s="162" t="s">
        <v>690</v>
      </c>
      <c r="J27" s="47"/>
      <c r="R27" s="129"/>
      <c r="T27" s="129"/>
    </row>
    <row r="28" spans="1:20" ht="76.5">
      <c r="A28" s="139">
        <v>12</v>
      </c>
      <c r="B28" s="159">
        <v>42893</v>
      </c>
      <c r="C28" s="63" t="s">
        <v>694</v>
      </c>
      <c r="D28" s="47" t="s">
        <v>469</v>
      </c>
      <c r="E28" s="48">
        <v>862202210780</v>
      </c>
      <c r="F28" s="47" t="s">
        <v>17</v>
      </c>
      <c r="G28" s="160" t="s">
        <v>53</v>
      </c>
      <c r="H28" s="161">
        <v>41252</v>
      </c>
      <c r="I28" s="162" t="s">
        <v>690</v>
      </c>
      <c r="J28" s="132" t="s">
        <v>1018</v>
      </c>
      <c r="R28" s="129"/>
      <c r="T28" s="129"/>
    </row>
    <row r="29" spans="1:20" ht="63.75">
      <c r="A29" s="139">
        <v>13</v>
      </c>
      <c r="B29" s="159">
        <v>42893</v>
      </c>
      <c r="C29" s="63" t="s">
        <v>694</v>
      </c>
      <c r="D29" s="47" t="s">
        <v>306</v>
      </c>
      <c r="E29" s="127" t="s">
        <v>309</v>
      </c>
      <c r="F29" s="47" t="s">
        <v>17</v>
      </c>
      <c r="G29" s="160" t="s">
        <v>53</v>
      </c>
      <c r="H29" s="161">
        <v>150000</v>
      </c>
      <c r="I29" s="162" t="s">
        <v>690</v>
      </c>
      <c r="J29" s="47"/>
      <c r="R29" s="129"/>
      <c r="T29" s="129"/>
    </row>
    <row r="30" spans="1:20" ht="51">
      <c r="A30" s="139">
        <v>14</v>
      </c>
      <c r="B30" s="159">
        <v>42893</v>
      </c>
      <c r="C30" s="63" t="s">
        <v>694</v>
      </c>
      <c r="D30" s="47" t="s">
        <v>693</v>
      </c>
      <c r="E30" s="166">
        <v>510515212454</v>
      </c>
      <c r="F30" s="47" t="s">
        <v>17</v>
      </c>
      <c r="G30" s="160" t="s">
        <v>53</v>
      </c>
      <c r="H30" s="161">
        <v>200000</v>
      </c>
      <c r="I30" s="162" t="s">
        <v>690</v>
      </c>
      <c r="J30" s="47"/>
      <c r="R30" s="129"/>
      <c r="T30" s="129"/>
    </row>
    <row r="31" spans="1:20" ht="51">
      <c r="A31" s="139">
        <v>15</v>
      </c>
      <c r="B31" s="159">
        <v>42893</v>
      </c>
      <c r="C31" s="63" t="s">
        <v>694</v>
      </c>
      <c r="D31" s="47" t="s">
        <v>426</v>
      </c>
      <c r="E31" s="127">
        <v>862201173021</v>
      </c>
      <c r="F31" s="47" t="s">
        <v>17</v>
      </c>
      <c r="G31" s="160" t="s">
        <v>53</v>
      </c>
      <c r="H31" s="161">
        <v>50000</v>
      </c>
      <c r="I31" s="162" t="s">
        <v>690</v>
      </c>
      <c r="J31" s="47"/>
      <c r="R31" s="129"/>
      <c r="T31" s="129"/>
    </row>
    <row r="32" spans="1:20" ht="51">
      <c r="A32" s="139">
        <v>16</v>
      </c>
      <c r="B32" s="159">
        <v>42914</v>
      </c>
      <c r="C32" s="63" t="s">
        <v>696</v>
      </c>
      <c r="D32" s="34" t="s">
        <v>695</v>
      </c>
      <c r="E32" s="175">
        <v>862201034123</v>
      </c>
      <c r="F32" s="47" t="s">
        <v>17</v>
      </c>
      <c r="G32" s="160" t="s">
        <v>53</v>
      </c>
      <c r="H32" s="161">
        <v>50000</v>
      </c>
      <c r="I32" s="162" t="s">
        <v>690</v>
      </c>
      <c r="J32" s="47"/>
      <c r="R32" s="129"/>
      <c r="T32" s="129"/>
    </row>
    <row r="33" spans="1:20" ht="51">
      <c r="A33" s="139">
        <v>17</v>
      </c>
      <c r="B33" s="159">
        <v>42914</v>
      </c>
      <c r="C33" s="63" t="s">
        <v>696</v>
      </c>
      <c r="D33" s="47" t="s">
        <v>595</v>
      </c>
      <c r="E33" s="176">
        <v>550106384994</v>
      </c>
      <c r="F33" s="47" t="s">
        <v>17</v>
      </c>
      <c r="G33" s="160" t="s">
        <v>53</v>
      </c>
      <c r="H33" s="161">
        <v>39600</v>
      </c>
      <c r="I33" s="162" t="s">
        <v>690</v>
      </c>
      <c r="J33" s="47"/>
      <c r="R33" s="129"/>
      <c r="T33" s="129"/>
    </row>
    <row r="34" spans="1:20" ht="51">
      <c r="A34" s="139">
        <v>18</v>
      </c>
      <c r="B34" s="159">
        <v>42914</v>
      </c>
      <c r="C34" s="63" t="s">
        <v>696</v>
      </c>
      <c r="D34" s="34" t="s">
        <v>329</v>
      </c>
      <c r="E34" s="176">
        <v>861504024161</v>
      </c>
      <c r="F34" s="47" t="s">
        <v>17</v>
      </c>
      <c r="G34" s="160" t="s">
        <v>53</v>
      </c>
      <c r="H34" s="161">
        <v>75713</v>
      </c>
      <c r="I34" s="162" t="s">
        <v>690</v>
      </c>
      <c r="J34" s="47"/>
      <c r="R34" s="129"/>
      <c r="T34" s="129"/>
    </row>
    <row r="35" spans="1:20" ht="51">
      <c r="A35" s="139">
        <v>19</v>
      </c>
      <c r="B35" s="159">
        <v>42914</v>
      </c>
      <c r="C35" s="63" t="s">
        <v>696</v>
      </c>
      <c r="D35" s="34" t="s">
        <v>338</v>
      </c>
      <c r="E35" s="176">
        <v>721105594242</v>
      </c>
      <c r="F35" s="47" t="s">
        <v>17</v>
      </c>
      <c r="G35" s="160" t="s">
        <v>53</v>
      </c>
      <c r="H35" s="161">
        <v>50000</v>
      </c>
      <c r="I35" s="162" t="s">
        <v>690</v>
      </c>
      <c r="J35" s="47"/>
      <c r="R35" s="129"/>
      <c r="T35" s="129"/>
    </row>
    <row r="36" spans="1:20" ht="51">
      <c r="A36" s="139">
        <v>20</v>
      </c>
      <c r="B36" s="159">
        <v>42914</v>
      </c>
      <c r="C36" s="63" t="s">
        <v>696</v>
      </c>
      <c r="D36" s="34" t="s">
        <v>545</v>
      </c>
      <c r="E36" s="127">
        <v>662801545928</v>
      </c>
      <c r="F36" s="47" t="s">
        <v>17</v>
      </c>
      <c r="G36" s="160" t="s">
        <v>53</v>
      </c>
      <c r="H36" s="161">
        <v>145704</v>
      </c>
      <c r="I36" s="162" t="s">
        <v>690</v>
      </c>
      <c r="J36" s="47"/>
      <c r="R36" s="129"/>
      <c r="T36" s="129"/>
    </row>
    <row r="37" spans="1:11" ht="51">
      <c r="A37" s="139">
        <v>21</v>
      </c>
      <c r="B37" s="159">
        <v>42914</v>
      </c>
      <c r="C37" s="63" t="s">
        <v>696</v>
      </c>
      <c r="D37" s="34" t="s">
        <v>697</v>
      </c>
      <c r="E37" s="176">
        <v>862202038804</v>
      </c>
      <c r="F37" s="47" t="s">
        <v>17</v>
      </c>
      <c r="G37" s="160" t="s">
        <v>53</v>
      </c>
      <c r="H37" s="161">
        <v>200000</v>
      </c>
      <c r="I37" s="162" t="s">
        <v>690</v>
      </c>
      <c r="J37" s="47"/>
      <c r="K37" s="129"/>
    </row>
    <row r="38" spans="1:11" ht="51">
      <c r="A38" s="139">
        <v>22</v>
      </c>
      <c r="B38" s="159">
        <v>42914</v>
      </c>
      <c r="C38" s="63" t="s">
        <v>696</v>
      </c>
      <c r="D38" s="34" t="s">
        <v>698</v>
      </c>
      <c r="E38" s="176">
        <v>660311397240</v>
      </c>
      <c r="F38" s="47" t="s">
        <v>17</v>
      </c>
      <c r="G38" s="160" t="s">
        <v>53</v>
      </c>
      <c r="H38" s="161">
        <v>99184</v>
      </c>
      <c r="I38" s="162" t="s">
        <v>690</v>
      </c>
      <c r="J38" s="47"/>
      <c r="K38" s="129"/>
    </row>
    <row r="39" spans="1:11" ht="51">
      <c r="A39" s="139">
        <v>23</v>
      </c>
      <c r="B39" s="159">
        <v>42914</v>
      </c>
      <c r="C39" s="63" t="s">
        <v>696</v>
      </c>
      <c r="D39" s="34" t="s">
        <v>608</v>
      </c>
      <c r="E39" s="176">
        <v>661702337636</v>
      </c>
      <c r="F39" s="47" t="s">
        <v>17</v>
      </c>
      <c r="G39" s="160" t="s">
        <v>53</v>
      </c>
      <c r="H39" s="161">
        <v>52810</v>
      </c>
      <c r="I39" s="162" t="s">
        <v>690</v>
      </c>
      <c r="J39" s="47"/>
      <c r="K39" s="129"/>
    </row>
    <row r="40" spans="1:11" ht="38.25">
      <c r="A40" s="139">
        <v>24</v>
      </c>
      <c r="B40" s="159">
        <v>42914</v>
      </c>
      <c r="C40" s="63" t="s">
        <v>696</v>
      </c>
      <c r="D40" s="34" t="s">
        <v>472</v>
      </c>
      <c r="E40" s="176">
        <v>862200443973</v>
      </c>
      <c r="F40" s="47" t="s">
        <v>17</v>
      </c>
      <c r="G40" s="160" t="s">
        <v>53</v>
      </c>
      <c r="H40" s="161">
        <v>50000</v>
      </c>
      <c r="I40" s="162" t="s">
        <v>690</v>
      </c>
      <c r="J40" s="47"/>
      <c r="K40" s="129"/>
    </row>
    <row r="41" spans="1:11" ht="51">
      <c r="A41" s="139">
        <v>25</v>
      </c>
      <c r="B41" s="159">
        <v>42914</v>
      </c>
      <c r="C41" s="63" t="s">
        <v>696</v>
      </c>
      <c r="D41" s="34" t="s">
        <v>700</v>
      </c>
      <c r="E41" s="176">
        <v>861004919968</v>
      </c>
      <c r="F41" s="47" t="s">
        <v>17</v>
      </c>
      <c r="G41" s="160" t="s">
        <v>53</v>
      </c>
      <c r="H41" s="161">
        <v>145428</v>
      </c>
      <c r="I41" s="162" t="s">
        <v>690</v>
      </c>
      <c r="J41" s="47"/>
      <c r="K41" s="129"/>
    </row>
    <row r="42" spans="1:11" ht="51">
      <c r="A42" s="139">
        <v>26</v>
      </c>
      <c r="B42" s="159">
        <v>42914</v>
      </c>
      <c r="C42" s="63" t="s">
        <v>696</v>
      </c>
      <c r="D42" s="34" t="s">
        <v>701</v>
      </c>
      <c r="E42" s="176">
        <v>861504158493</v>
      </c>
      <c r="F42" s="47" t="s">
        <v>17</v>
      </c>
      <c r="G42" s="160" t="s">
        <v>53</v>
      </c>
      <c r="H42" s="161">
        <v>93890</v>
      </c>
      <c r="I42" s="162" t="s">
        <v>690</v>
      </c>
      <c r="J42" s="47"/>
      <c r="K42" s="129"/>
    </row>
    <row r="43" spans="1:11" ht="51">
      <c r="A43" s="139">
        <v>27</v>
      </c>
      <c r="B43" s="159">
        <v>42914</v>
      </c>
      <c r="C43" s="63" t="s">
        <v>696</v>
      </c>
      <c r="D43" s="34" t="s">
        <v>702</v>
      </c>
      <c r="E43" s="176">
        <v>662600973144</v>
      </c>
      <c r="F43" s="47" t="s">
        <v>17</v>
      </c>
      <c r="G43" s="160" t="s">
        <v>53</v>
      </c>
      <c r="H43" s="161">
        <v>22892</v>
      </c>
      <c r="I43" s="162" t="s">
        <v>690</v>
      </c>
      <c r="J43" s="47"/>
      <c r="K43" s="129"/>
    </row>
    <row r="44" spans="1:11" ht="51">
      <c r="A44" s="139">
        <v>28</v>
      </c>
      <c r="B44" s="159">
        <v>42919</v>
      </c>
      <c r="C44" s="63" t="s">
        <v>705</v>
      </c>
      <c r="D44" s="34" t="s">
        <v>363</v>
      </c>
      <c r="E44" s="176">
        <v>511006610540</v>
      </c>
      <c r="F44" s="17" t="s">
        <v>491</v>
      </c>
      <c r="G44" s="160" t="s">
        <v>53</v>
      </c>
      <c r="H44" s="161">
        <v>150000</v>
      </c>
      <c r="I44" s="162" t="s">
        <v>690</v>
      </c>
      <c r="J44" s="47"/>
      <c r="K44" s="129"/>
    </row>
    <row r="45" spans="1:11" ht="51">
      <c r="A45" s="139">
        <v>29</v>
      </c>
      <c r="B45" s="159">
        <v>42919</v>
      </c>
      <c r="C45" s="63" t="s">
        <v>705</v>
      </c>
      <c r="D45" s="34" t="s">
        <v>700</v>
      </c>
      <c r="E45" s="176">
        <v>861004919968</v>
      </c>
      <c r="F45" s="17" t="s">
        <v>491</v>
      </c>
      <c r="G45" s="160" t="s">
        <v>53</v>
      </c>
      <c r="H45" s="53">
        <v>50000</v>
      </c>
      <c r="I45" s="162" t="s">
        <v>690</v>
      </c>
      <c r="J45" s="47"/>
      <c r="K45" s="129"/>
    </row>
    <row r="46" spans="1:11" ht="51">
      <c r="A46" s="139">
        <v>30</v>
      </c>
      <c r="B46" s="159">
        <v>42947</v>
      </c>
      <c r="C46" s="63" t="s">
        <v>716</v>
      </c>
      <c r="D46" s="34" t="s">
        <v>709</v>
      </c>
      <c r="E46" s="165">
        <v>550505302200</v>
      </c>
      <c r="F46" s="186" t="s">
        <v>17</v>
      </c>
      <c r="G46" s="160" t="s">
        <v>53</v>
      </c>
      <c r="H46" s="53">
        <v>46562</v>
      </c>
      <c r="I46" s="131" t="s">
        <v>707</v>
      </c>
      <c r="J46" s="47"/>
      <c r="K46" s="129"/>
    </row>
    <row r="47" spans="1:11" ht="51">
      <c r="A47" s="139">
        <v>31</v>
      </c>
      <c r="B47" s="159">
        <v>42947</v>
      </c>
      <c r="C47" s="63" t="s">
        <v>716</v>
      </c>
      <c r="D47" s="34" t="s">
        <v>710</v>
      </c>
      <c r="E47" s="176">
        <v>745007234724</v>
      </c>
      <c r="F47" s="47" t="s">
        <v>17</v>
      </c>
      <c r="G47" s="160" t="s">
        <v>53</v>
      </c>
      <c r="H47" s="53">
        <v>61660</v>
      </c>
      <c r="I47" s="131" t="s">
        <v>707</v>
      </c>
      <c r="J47" s="47"/>
      <c r="K47" s="129"/>
    </row>
    <row r="48" spans="1:11" ht="51">
      <c r="A48" s="139">
        <v>32</v>
      </c>
      <c r="B48" s="159">
        <v>42947</v>
      </c>
      <c r="C48" s="63" t="s">
        <v>716</v>
      </c>
      <c r="D48" s="34" t="s">
        <v>711</v>
      </c>
      <c r="E48" s="176">
        <v>664604990747</v>
      </c>
      <c r="F48" s="47" t="s">
        <v>17</v>
      </c>
      <c r="G48" s="160" t="s">
        <v>53</v>
      </c>
      <c r="H48" s="53">
        <v>134650</v>
      </c>
      <c r="I48" s="131" t="s">
        <v>707</v>
      </c>
      <c r="J48" s="47"/>
      <c r="K48" s="129"/>
    </row>
    <row r="49" spans="1:11" ht="51">
      <c r="A49" s="139">
        <v>33</v>
      </c>
      <c r="B49" s="159">
        <v>42947</v>
      </c>
      <c r="C49" s="63" t="s">
        <v>716</v>
      </c>
      <c r="D49" s="34" t="s">
        <v>712</v>
      </c>
      <c r="E49" s="176">
        <v>862200764945</v>
      </c>
      <c r="F49" s="47" t="s">
        <v>17</v>
      </c>
      <c r="G49" s="160" t="s">
        <v>53</v>
      </c>
      <c r="H49" s="53">
        <v>49464</v>
      </c>
      <c r="I49" s="131" t="s">
        <v>707</v>
      </c>
      <c r="J49" s="47"/>
      <c r="K49" s="129"/>
    </row>
    <row r="50" spans="1:11" ht="51">
      <c r="A50" s="139">
        <v>34</v>
      </c>
      <c r="B50" s="159">
        <v>42947</v>
      </c>
      <c r="C50" s="63" t="s">
        <v>716</v>
      </c>
      <c r="D50" s="34" t="s">
        <v>597</v>
      </c>
      <c r="E50" s="176">
        <v>862202837589</v>
      </c>
      <c r="F50" s="47" t="s">
        <v>17</v>
      </c>
      <c r="G50" s="160" t="s">
        <v>53</v>
      </c>
      <c r="H50" s="53">
        <v>43290</v>
      </c>
      <c r="I50" s="131" t="s">
        <v>707</v>
      </c>
      <c r="J50" s="47"/>
      <c r="K50" s="129"/>
    </row>
    <row r="51" spans="1:11" ht="38.25">
      <c r="A51" s="139">
        <v>35</v>
      </c>
      <c r="B51" s="159">
        <v>42947</v>
      </c>
      <c r="C51" s="63" t="s">
        <v>716</v>
      </c>
      <c r="D51" s="34" t="s">
        <v>713</v>
      </c>
      <c r="E51" s="176">
        <v>862205709144</v>
      </c>
      <c r="F51" s="47" t="s">
        <v>17</v>
      </c>
      <c r="G51" s="160" t="s">
        <v>53</v>
      </c>
      <c r="H51" s="53">
        <v>57715</v>
      </c>
      <c r="I51" s="131" t="s">
        <v>707</v>
      </c>
      <c r="J51" s="47"/>
      <c r="K51" s="129"/>
    </row>
    <row r="52" spans="1:11" ht="51">
      <c r="A52" s="139">
        <v>36</v>
      </c>
      <c r="B52" s="184">
        <v>42947</v>
      </c>
      <c r="C52" s="63" t="s">
        <v>716</v>
      </c>
      <c r="D52" s="185" t="s">
        <v>714</v>
      </c>
      <c r="E52" s="176">
        <v>862200037530</v>
      </c>
      <c r="F52" s="47" t="s">
        <v>17</v>
      </c>
      <c r="G52" s="160" t="s">
        <v>53</v>
      </c>
      <c r="H52" s="187">
        <v>36094</v>
      </c>
      <c r="I52" s="188" t="s">
        <v>707</v>
      </c>
      <c r="J52" s="186"/>
      <c r="K52" s="129"/>
    </row>
    <row r="53" spans="1:11" ht="51">
      <c r="A53" s="139">
        <v>37</v>
      </c>
      <c r="B53" s="184">
        <v>42947</v>
      </c>
      <c r="C53" s="63" t="s">
        <v>716</v>
      </c>
      <c r="D53" s="185" t="s">
        <v>354</v>
      </c>
      <c r="E53" s="176">
        <v>862201988232</v>
      </c>
      <c r="F53" s="47" t="s">
        <v>17</v>
      </c>
      <c r="G53" s="160" t="s">
        <v>53</v>
      </c>
      <c r="H53" s="53">
        <v>35794</v>
      </c>
      <c r="I53" s="188" t="s">
        <v>707</v>
      </c>
      <c r="J53" s="47"/>
      <c r="K53" s="129"/>
    </row>
    <row r="54" spans="1:11" ht="51">
      <c r="A54" s="139">
        <v>38</v>
      </c>
      <c r="B54" s="184">
        <v>42947</v>
      </c>
      <c r="C54" s="63" t="s">
        <v>716</v>
      </c>
      <c r="D54" s="185" t="s">
        <v>346</v>
      </c>
      <c r="E54" s="176">
        <v>862202198269</v>
      </c>
      <c r="F54" s="47" t="s">
        <v>17</v>
      </c>
      <c r="G54" s="160" t="s">
        <v>53</v>
      </c>
      <c r="H54" s="53">
        <v>76000</v>
      </c>
      <c r="I54" s="188" t="s">
        <v>707</v>
      </c>
      <c r="J54" s="47"/>
      <c r="K54" s="129"/>
    </row>
    <row r="55" spans="1:11" ht="51">
      <c r="A55" s="139">
        <v>39</v>
      </c>
      <c r="B55" s="159">
        <v>42947</v>
      </c>
      <c r="C55" s="63" t="s">
        <v>716</v>
      </c>
      <c r="D55" s="34" t="s">
        <v>592</v>
      </c>
      <c r="E55" s="176">
        <v>590579410710</v>
      </c>
      <c r="F55" s="47" t="s">
        <v>17</v>
      </c>
      <c r="G55" s="160" t="s">
        <v>53</v>
      </c>
      <c r="H55" s="53">
        <v>27000</v>
      </c>
      <c r="I55" s="131" t="s">
        <v>707</v>
      </c>
      <c r="J55" s="47"/>
      <c r="K55" s="129"/>
    </row>
    <row r="56" spans="1:11" ht="51">
      <c r="A56" s="139">
        <v>40</v>
      </c>
      <c r="B56" s="159">
        <v>42956</v>
      </c>
      <c r="C56" s="90" t="s">
        <v>717</v>
      </c>
      <c r="D56" s="34" t="s">
        <v>321</v>
      </c>
      <c r="E56" s="48">
        <v>862201326535</v>
      </c>
      <c r="F56" s="47" t="s">
        <v>17</v>
      </c>
      <c r="G56" s="160" t="s">
        <v>53</v>
      </c>
      <c r="H56" s="53">
        <v>66211</v>
      </c>
      <c r="I56" s="131" t="s">
        <v>718</v>
      </c>
      <c r="J56" s="47"/>
      <c r="K56" s="129"/>
    </row>
    <row r="57" spans="1:11" ht="51">
      <c r="A57" s="139">
        <v>41</v>
      </c>
      <c r="B57" s="159">
        <v>42956</v>
      </c>
      <c r="C57" s="90" t="s">
        <v>717</v>
      </c>
      <c r="D57" s="34" t="s">
        <v>318</v>
      </c>
      <c r="E57" s="165">
        <v>862202213037</v>
      </c>
      <c r="F57" s="47" t="s">
        <v>17</v>
      </c>
      <c r="G57" s="160" t="s">
        <v>53</v>
      </c>
      <c r="H57" s="53">
        <v>41159</v>
      </c>
      <c r="I57" s="131" t="s">
        <v>718</v>
      </c>
      <c r="J57" s="47"/>
      <c r="K57" s="129"/>
    </row>
    <row r="58" spans="1:11" ht="51">
      <c r="A58" s="139">
        <v>42</v>
      </c>
      <c r="B58" s="159">
        <v>42956</v>
      </c>
      <c r="C58" s="90" t="s">
        <v>717</v>
      </c>
      <c r="D58" s="34" t="s">
        <v>719</v>
      </c>
      <c r="E58" s="48">
        <v>862201809211</v>
      </c>
      <c r="F58" s="47" t="s">
        <v>17</v>
      </c>
      <c r="G58" s="160" t="s">
        <v>53</v>
      </c>
      <c r="H58" s="53">
        <v>150000</v>
      </c>
      <c r="I58" s="131" t="s">
        <v>718</v>
      </c>
      <c r="J58" s="47"/>
      <c r="K58" s="129"/>
    </row>
    <row r="59" spans="1:11" ht="51">
      <c r="A59" s="139">
        <v>43</v>
      </c>
      <c r="B59" s="159">
        <v>42956</v>
      </c>
      <c r="C59" s="193" t="s">
        <v>717</v>
      </c>
      <c r="D59" s="186" t="s">
        <v>382</v>
      </c>
      <c r="E59" s="195">
        <v>722400120308</v>
      </c>
      <c r="F59" s="186" t="s">
        <v>17</v>
      </c>
      <c r="G59" s="194" t="s">
        <v>53</v>
      </c>
      <c r="H59" s="187">
        <v>150000</v>
      </c>
      <c r="I59" s="188" t="s">
        <v>718</v>
      </c>
      <c r="J59" s="186"/>
      <c r="K59" s="129"/>
    </row>
    <row r="60" spans="1:11" ht="51">
      <c r="A60" s="139">
        <v>44</v>
      </c>
      <c r="B60" s="159">
        <v>42956</v>
      </c>
      <c r="C60" s="193" t="s">
        <v>717</v>
      </c>
      <c r="D60" s="47" t="s">
        <v>720</v>
      </c>
      <c r="E60" s="176">
        <v>641700536866</v>
      </c>
      <c r="F60" s="186" t="s">
        <v>17</v>
      </c>
      <c r="G60" s="194" t="s">
        <v>53</v>
      </c>
      <c r="H60" s="187">
        <v>150000</v>
      </c>
      <c r="I60" s="188" t="s">
        <v>718</v>
      </c>
      <c r="J60" s="47"/>
      <c r="K60" s="129"/>
    </row>
    <row r="61" spans="1:11" ht="51">
      <c r="A61" s="47">
        <v>45</v>
      </c>
      <c r="B61" s="159">
        <v>42956</v>
      </c>
      <c r="C61" s="90" t="s">
        <v>717</v>
      </c>
      <c r="D61" s="47" t="s">
        <v>723</v>
      </c>
      <c r="E61" s="176">
        <v>862201174307</v>
      </c>
      <c r="F61" s="47" t="s">
        <v>17</v>
      </c>
      <c r="G61" s="47" t="s">
        <v>53</v>
      </c>
      <c r="H61" s="53">
        <v>150000</v>
      </c>
      <c r="I61" s="131" t="s">
        <v>718</v>
      </c>
      <c r="J61" s="47"/>
      <c r="K61" s="129"/>
    </row>
    <row r="62" spans="1:11" ht="63.75">
      <c r="A62" s="139">
        <v>46</v>
      </c>
      <c r="B62" s="144">
        <v>43011</v>
      </c>
      <c r="C62" s="90" t="s">
        <v>727</v>
      </c>
      <c r="D62" s="47" t="s">
        <v>306</v>
      </c>
      <c r="E62" s="127" t="s">
        <v>309</v>
      </c>
      <c r="F62" s="47" t="s">
        <v>17</v>
      </c>
      <c r="G62" s="47" t="s">
        <v>53</v>
      </c>
      <c r="H62" s="130">
        <v>145037</v>
      </c>
      <c r="I62" s="131" t="s">
        <v>728</v>
      </c>
      <c r="J62" s="192"/>
      <c r="K62" s="129"/>
    </row>
    <row r="63" spans="1:11" ht="51">
      <c r="A63" s="47">
        <v>47</v>
      </c>
      <c r="B63" s="144">
        <v>43011</v>
      </c>
      <c r="C63" s="90" t="s">
        <v>727</v>
      </c>
      <c r="D63" s="47" t="s">
        <v>382</v>
      </c>
      <c r="E63" s="127">
        <v>722400120308</v>
      </c>
      <c r="F63" s="47" t="s">
        <v>17</v>
      </c>
      <c r="G63" s="47" t="s">
        <v>53</v>
      </c>
      <c r="H63" s="128">
        <v>32760</v>
      </c>
      <c r="I63" s="131" t="s">
        <v>728</v>
      </c>
      <c r="J63" s="192"/>
      <c r="K63" s="129"/>
    </row>
    <row r="64" spans="1:11" ht="63.75">
      <c r="A64" s="139">
        <v>48</v>
      </c>
      <c r="B64" s="144">
        <v>43011</v>
      </c>
      <c r="C64" s="90" t="s">
        <v>727</v>
      </c>
      <c r="D64" s="47" t="s">
        <v>373</v>
      </c>
      <c r="E64" s="127">
        <v>641700536866</v>
      </c>
      <c r="F64" s="47" t="s">
        <v>17</v>
      </c>
      <c r="G64" s="47" t="s">
        <v>53</v>
      </c>
      <c r="H64" s="128">
        <v>21640</v>
      </c>
      <c r="I64" s="131" t="s">
        <v>728</v>
      </c>
      <c r="J64" s="192"/>
      <c r="K64" s="129"/>
    </row>
    <row r="65" spans="1:11" ht="51">
      <c r="A65" s="47">
        <v>49</v>
      </c>
      <c r="B65" s="144">
        <v>43056</v>
      </c>
      <c r="C65" s="90" t="s">
        <v>730</v>
      </c>
      <c r="D65" s="47" t="s">
        <v>731</v>
      </c>
      <c r="E65" s="127">
        <v>861100084609</v>
      </c>
      <c r="F65" s="47" t="s">
        <v>17</v>
      </c>
      <c r="G65" s="47" t="s">
        <v>53</v>
      </c>
      <c r="H65" s="128">
        <v>54243</v>
      </c>
      <c r="I65" s="131" t="s">
        <v>732</v>
      </c>
      <c r="J65" s="47"/>
      <c r="K65" s="129"/>
    </row>
    <row r="66" spans="1:11" ht="51">
      <c r="A66" s="47">
        <v>50</v>
      </c>
      <c r="B66" s="144">
        <v>43059</v>
      </c>
      <c r="C66" s="90" t="s">
        <v>730</v>
      </c>
      <c r="D66" s="47" t="s">
        <v>363</v>
      </c>
      <c r="E66" s="127">
        <v>511006610540</v>
      </c>
      <c r="F66" s="47" t="s">
        <v>17</v>
      </c>
      <c r="G66" s="47" t="s">
        <v>53</v>
      </c>
      <c r="H66" s="128">
        <v>85012</v>
      </c>
      <c r="I66" s="131" t="s">
        <v>732</v>
      </c>
      <c r="J66" s="47"/>
      <c r="K66" s="129"/>
    </row>
    <row r="67" spans="1:11" ht="12.75">
      <c r="A67" s="178"/>
      <c r="B67" s="179"/>
      <c r="C67" s="180"/>
      <c r="D67" s="181"/>
      <c r="E67" s="182"/>
      <c r="F67" s="183"/>
      <c r="G67" s="189"/>
      <c r="H67" s="190"/>
      <c r="I67" s="191"/>
      <c r="J67" s="192"/>
      <c r="K67" s="129"/>
    </row>
    <row r="68" spans="1:10" ht="12.75">
      <c r="A68" s="397" t="s">
        <v>48</v>
      </c>
      <c r="B68" s="398"/>
      <c r="C68" s="398"/>
      <c r="D68" s="398"/>
      <c r="E68" s="398"/>
      <c r="F68" s="398"/>
      <c r="G68" s="399"/>
      <c r="H68" s="399"/>
      <c r="I68" s="399"/>
      <c r="J68" s="400"/>
    </row>
    <row r="69" spans="1:10" ht="12.75">
      <c r="A69" s="396"/>
      <c r="B69" s="396"/>
      <c r="C69" s="132"/>
      <c r="D69" s="132"/>
      <c r="E69" s="132"/>
      <c r="F69" s="132"/>
      <c r="G69" s="132"/>
      <c r="H69" s="132"/>
      <c r="I69" s="132"/>
      <c r="J69" s="132"/>
    </row>
    <row r="70" spans="1:10" ht="12.75">
      <c r="A70" s="396"/>
      <c r="B70" s="396"/>
      <c r="C70" s="132"/>
      <c r="D70" s="132"/>
      <c r="E70" s="132"/>
      <c r="F70" s="132"/>
      <c r="G70" s="132"/>
      <c r="H70" s="132"/>
      <c r="I70" s="132"/>
      <c r="J70" s="132"/>
    </row>
    <row r="71" spans="1:10" ht="12.75">
      <c r="A71" s="388" t="s">
        <v>13</v>
      </c>
      <c r="B71" s="388"/>
      <c r="C71" s="388"/>
      <c r="D71" s="388"/>
      <c r="E71" s="388"/>
      <c r="F71" s="388"/>
      <c r="G71" s="388"/>
      <c r="H71" s="388"/>
      <c r="I71" s="388"/>
      <c r="J71" s="388"/>
    </row>
    <row r="72" spans="1:10" ht="63.75">
      <c r="A72" s="70">
        <v>1</v>
      </c>
      <c r="B72" s="144">
        <v>42893</v>
      </c>
      <c r="C72" s="177" t="s">
        <v>689</v>
      </c>
      <c r="D72" s="47" t="s">
        <v>796</v>
      </c>
      <c r="E72" s="76">
        <v>8622003940</v>
      </c>
      <c r="F72" s="47" t="s">
        <v>17</v>
      </c>
      <c r="G72" s="160" t="s">
        <v>53</v>
      </c>
      <c r="H72" s="130">
        <v>200000</v>
      </c>
      <c r="I72" s="162" t="s">
        <v>690</v>
      </c>
      <c r="J72" s="47"/>
    </row>
    <row r="73" spans="1:10" ht="51">
      <c r="A73" s="70">
        <v>2</v>
      </c>
      <c r="B73" s="144">
        <v>42893</v>
      </c>
      <c r="C73" s="177" t="s">
        <v>689</v>
      </c>
      <c r="D73" s="47" t="s">
        <v>691</v>
      </c>
      <c r="E73" s="76">
        <v>8622001484</v>
      </c>
      <c r="F73" s="47" t="s">
        <v>17</v>
      </c>
      <c r="G73" s="160" t="s">
        <v>53</v>
      </c>
      <c r="H73" s="130">
        <v>37365</v>
      </c>
      <c r="I73" s="162" t="s">
        <v>690</v>
      </c>
      <c r="J73" s="47"/>
    </row>
    <row r="74" spans="1:10" ht="51">
      <c r="A74" s="70">
        <v>3</v>
      </c>
      <c r="B74" s="144">
        <v>42893</v>
      </c>
      <c r="C74" s="177" t="s">
        <v>689</v>
      </c>
      <c r="D74" s="47" t="s">
        <v>657</v>
      </c>
      <c r="E74" s="76">
        <v>8622023696</v>
      </c>
      <c r="F74" s="47" t="s">
        <v>17</v>
      </c>
      <c r="G74" s="160" t="s">
        <v>53</v>
      </c>
      <c r="H74" s="130">
        <v>33372</v>
      </c>
      <c r="I74" s="162" t="s">
        <v>690</v>
      </c>
      <c r="J74" s="47"/>
    </row>
    <row r="75" spans="1:10" ht="51">
      <c r="A75" s="70">
        <v>4</v>
      </c>
      <c r="B75" s="144">
        <v>42893</v>
      </c>
      <c r="C75" s="177" t="s">
        <v>689</v>
      </c>
      <c r="D75" s="47" t="s">
        <v>664</v>
      </c>
      <c r="E75" s="127">
        <v>8622001269</v>
      </c>
      <c r="F75" s="47" t="s">
        <v>17</v>
      </c>
      <c r="G75" s="160" t="s">
        <v>53</v>
      </c>
      <c r="H75" s="130">
        <v>72640</v>
      </c>
      <c r="I75" s="162" t="s">
        <v>690</v>
      </c>
      <c r="J75" s="132"/>
    </row>
    <row r="76" spans="1:10" ht="51">
      <c r="A76" s="70">
        <v>5</v>
      </c>
      <c r="B76" s="144">
        <v>42914</v>
      </c>
      <c r="C76" s="63" t="s">
        <v>696</v>
      </c>
      <c r="D76" s="47" t="s">
        <v>659</v>
      </c>
      <c r="E76" s="176">
        <v>8622013899</v>
      </c>
      <c r="F76" s="47" t="s">
        <v>17</v>
      </c>
      <c r="G76" s="160" t="s">
        <v>53</v>
      </c>
      <c r="H76" s="161">
        <v>50000</v>
      </c>
      <c r="I76" s="162" t="s">
        <v>690</v>
      </c>
      <c r="J76" s="132"/>
    </row>
    <row r="77" spans="1:10" ht="51">
      <c r="A77" s="70">
        <v>6</v>
      </c>
      <c r="B77" s="144">
        <v>42914</v>
      </c>
      <c r="C77" s="63" t="s">
        <v>696</v>
      </c>
      <c r="D77" s="47" t="s">
        <v>699</v>
      </c>
      <c r="E77" s="176">
        <v>8622018400</v>
      </c>
      <c r="F77" s="47" t="s">
        <v>17</v>
      </c>
      <c r="G77" s="160" t="s">
        <v>53</v>
      </c>
      <c r="H77" s="161">
        <v>38400</v>
      </c>
      <c r="I77" s="162" t="s">
        <v>690</v>
      </c>
      <c r="J77" s="132"/>
    </row>
    <row r="78" spans="1:10" ht="51">
      <c r="A78" s="70">
        <v>7</v>
      </c>
      <c r="B78" s="144">
        <v>42919</v>
      </c>
      <c r="C78" s="63" t="s">
        <v>704</v>
      </c>
      <c r="D78" s="47" t="s">
        <v>703</v>
      </c>
      <c r="E78" s="176">
        <v>8622004397</v>
      </c>
      <c r="F78" s="17" t="s">
        <v>491</v>
      </c>
      <c r="G78" s="70" t="s">
        <v>53</v>
      </c>
      <c r="H78" s="130">
        <v>190000</v>
      </c>
      <c r="I78" s="162" t="s">
        <v>690</v>
      </c>
      <c r="J78" s="132"/>
    </row>
    <row r="79" spans="1:10" ht="51">
      <c r="A79" s="70">
        <v>8</v>
      </c>
      <c r="B79" s="144">
        <v>42919</v>
      </c>
      <c r="C79" s="63" t="s">
        <v>705</v>
      </c>
      <c r="D79" s="47" t="s">
        <v>706</v>
      </c>
      <c r="E79" s="176">
        <v>8622004238</v>
      </c>
      <c r="F79" s="17" t="s">
        <v>491</v>
      </c>
      <c r="G79" s="70" t="s">
        <v>53</v>
      </c>
      <c r="H79" s="130">
        <v>100000</v>
      </c>
      <c r="I79" s="162" t="s">
        <v>690</v>
      </c>
      <c r="J79" s="132"/>
    </row>
    <row r="80" spans="1:10" ht="51">
      <c r="A80" s="70">
        <v>9</v>
      </c>
      <c r="B80" s="159">
        <v>42947</v>
      </c>
      <c r="C80" s="63" t="s">
        <v>716</v>
      </c>
      <c r="D80" s="47" t="s">
        <v>715</v>
      </c>
      <c r="E80" s="70">
        <v>8622014860</v>
      </c>
      <c r="F80" s="47" t="s">
        <v>17</v>
      </c>
      <c r="G80" s="160" t="s">
        <v>53</v>
      </c>
      <c r="H80" s="130">
        <v>40895</v>
      </c>
      <c r="I80" s="131" t="s">
        <v>707</v>
      </c>
      <c r="J80" s="132"/>
    </row>
    <row r="81" spans="1:10" ht="63.75">
      <c r="A81" s="70">
        <v>10</v>
      </c>
      <c r="B81" s="159">
        <v>42947</v>
      </c>
      <c r="C81" s="63" t="s">
        <v>716</v>
      </c>
      <c r="D81" s="47" t="s">
        <v>654</v>
      </c>
      <c r="E81" s="70">
        <v>8622023537</v>
      </c>
      <c r="F81" s="47" t="s">
        <v>17</v>
      </c>
      <c r="G81" s="160" t="s">
        <v>53</v>
      </c>
      <c r="H81" s="130">
        <v>150000</v>
      </c>
      <c r="I81" s="131" t="s">
        <v>707</v>
      </c>
      <c r="J81" s="132"/>
    </row>
    <row r="82" spans="1:10" ht="51">
      <c r="A82" s="70">
        <v>11</v>
      </c>
      <c r="B82" s="159">
        <v>42947</v>
      </c>
      <c r="C82" s="63" t="s">
        <v>716</v>
      </c>
      <c r="D82" s="47" t="s">
        <v>708</v>
      </c>
      <c r="E82" s="176">
        <v>8622001893</v>
      </c>
      <c r="F82" s="47" t="s">
        <v>17</v>
      </c>
      <c r="G82" s="160" t="s">
        <v>53</v>
      </c>
      <c r="H82" s="130">
        <v>100000</v>
      </c>
      <c r="I82" s="131" t="s">
        <v>707</v>
      </c>
      <c r="J82" s="132"/>
    </row>
    <row r="83" spans="1:10" ht="76.5">
      <c r="A83" s="70">
        <v>12</v>
      </c>
      <c r="B83" s="159">
        <v>42956</v>
      </c>
      <c r="C83" s="90" t="s">
        <v>717</v>
      </c>
      <c r="D83" s="47" t="s">
        <v>721</v>
      </c>
      <c r="E83" s="176">
        <v>8622021970</v>
      </c>
      <c r="F83" s="47" t="s">
        <v>17</v>
      </c>
      <c r="G83" s="47" t="s">
        <v>53</v>
      </c>
      <c r="H83" s="131" t="s">
        <v>722</v>
      </c>
      <c r="I83" s="131" t="s">
        <v>726</v>
      </c>
      <c r="J83" s="132"/>
    </row>
    <row r="84" spans="1:10" ht="51">
      <c r="A84" s="70">
        <v>13</v>
      </c>
      <c r="B84" s="159">
        <v>42956</v>
      </c>
      <c r="C84" s="90" t="s">
        <v>717</v>
      </c>
      <c r="D84" s="47" t="s">
        <v>724</v>
      </c>
      <c r="E84" s="176">
        <v>8622018110</v>
      </c>
      <c r="F84" s="47" t="s">
        <v>17</v>
      </c>
      <c r="G84" s="47" t="s">
        <v>53</v>
      </c>
      <c r="H84" s="130">
        <v>100000</v>
      </c>
      <c r="I84" s="131" t="s">
        <v>726</v>
      </c>
      <c r="J84" s="132"/>
    </row>
    <row r="85" spans="1:10" ht="51">
      <c r="A85" s="70">
        <v>14</v>
      </c>
      <c r="B85" s="159">
        <v>42956</v>
      </c>
      <c r="C85" s="90" t="s">
        <v>717</v>
      </c>
      <c r="D85" s="47" t="s">
        <v>725</v>
      </c>
      <c r="E85" s="70">
        <v>8622023696</v>
      </c>
      <c r="F85" s="47" t="s">
        <v>17</v>
      </c>
      <c r="G85" s="47" t="s">
        <v>53</v>
      </c>
      <c r="H85" s="130">
        <v>21344</v>
      </c>
      <c r="I85" s="131" t="s">
        <v>726</v>
      </c>
      <c r="J85" s="132"/>
    </row>
    <row r="86" spans="1:10" ht="51">
      <c r="A86" s="70">
        <v>15</v>
      </c>
      <c r="B86" s="196">
        <v>43011</v>
      </c>
      <c r="C86" s="132" t="s">
        <v>727</v>
      </c>
      <c r="D86" s="126" t="s">
        <v>659</v>
      </c>
      <c r="E86" s="70">
        <v>8622013899</v>
      </c>
      <c r="F86" s="70" t="s">
        <v>17</v>
      </c>
      <c r="G86" s="70" t="s">
        <v>53</v>
      </c>
      <c r="H86" s="130">
        <v>57484</v>
      </c>
      <c r="I86" s="131" t="s">
        <v>728</v>
      </c>
      <c r="J86" s="132"/>
    </row>
    <row r="87" spans="1:10" ht="76.5">
      <c r="A87" s="70">
        <v>16</v>
      </c>
      <c r="B87" s="196">
        <v>43011</v>
      </c>
      <c r="C87" s="132" t="s">
        <v>727</v>
      </c>
      <c r="D87" s="126" t="s">
        <v>729</v>
      </c>
      <c r="E87" s="70">
        <v>8622004005</v>
      </c>
      <c r="F87" s="70" t="s">
        <v>17</v>
      </c>
      <c r="G87" s="70" t="s">
        <v>53</v>
      </c>
      <c r="H87" s="130">
        <v>100000</v>
      </c>
      <c r="I87" s="131" t="s">
        <v>728</v>
      </c>
      <c r="J87" s="132"/>
    </row>
    <row r="88" spans="1:10" ht="51">
      <c r="A88" s="70">
        <v>17</v>
      </c>
      <c r="B88" s="196">
        <v>43011</v>
      </c>
      <c r="C88" s="132" t="s">
        <v>727</v>
      </c>
      <c r="D88" s="126" t="s">
        <v>664</v>
      </c>
      <c r="E88" s="70">
        <v>8622001269</v>
      </c>
      <c r="F88" s="70" t="s">
        <v>17</v>
      </c>
      <c r="G88" s="70" t="s">
        <v>53</v>
      </c>
      <c r="H88" s="130">
        <v>51245</v>
      </c>
      <c r="I88" s="131" t="s">
        <v>728</v>
      </c>
      <c r="J88" s="132"/>
    </row>
    <row r="89" spans="1:10" ht="51">
      <c r="A89" s="70">
        <v>18</v>
      </c>
      <c r="B89" s="196">
        <v>43011</v>
      </c>
      <c r="C89" s="132" t="s">
        <v>727</v>
      </c>
      <c r="D89" s="126" t="s">
        <v>715</v>
      </c>
      <c r="E89" s="70">
        <v>8622014860</v>
      </c>
      <c r="F89" s="70" t="s">
        <v>17</v>
      </c>
      <c r="G89" s="70" t="s">
        <v>53</v>
      </c>
      <c r="H89" s="130">
        <v>14250</v>
      </c>
      <c r="I89" s="131" t="s">
        <v>728</v>
      </c>
      <c r="J89" s="132"/>
    </row>
  </sheetData>
  <sheetProtection/>
  <mergeCells count="36">
    <mergeCell ref="I22:I24"/>
    <mergeCell ref="J22:J24"/>
    <mergeCell ref="G12:G15"/>
    <mergeCell ref="E16:E18"/>
    <mergeCell ref="D16:D18"/>
    <mergeCell ref="C16:C18"/>
    <mergeCell ref="B16:B18"/>
    <mergeCell ref="A16:A18"/>
    <mergeCell ref="G16:G18"/>
    <mergeCell ref="A2:J2"/>
    <mergeCell ref="A3:J3"/>
    <mergeCell ref="A5:B6"/>
    <mergeCell ref="C5:C6"/>
    <mergeCell ref="D5:E5"/>
    <mergeCell ref="F5:I5"/>
    <mergeCell ref="J5:J6"/>
    <mergeCell ref="A7:B7"/>
    <mergeCell ref="A69:B69"/>
    <mergeCell ref="A8:J8"/>
    <mergeCell ref="A9:J9"/>
    <mergeCell ref="A12:A15"/>
    <mergeCell ref="B12:B15"/>
    <mergeCell ref="C12:C15"/>
    <mergeCell ref="G22:G24"/>
    <mergeCell ref="E22:E24"/>
    <mergeCell ref="D22:D24"/>
    <mergeCell ref="A71:J71"/>
    <mergeCell ref="I12:I14"/>
    <mergeCell ref="J12:J14"/>
    <mergeCell ref="A68:J68"/>
    <mergeCell ref="A70:B70"/>
    <mergeCell ref="D12:D15"/>
    <mergeCell ref="E12:E15"/>
    <mergeCell ref="C22:C24"/>
    <mergeCell ref="B22:B24"/>
    <mergeCell ref="A22:A24"/>
  </mergeCells>
  <printOptions/>
  <pageMargins left="0.7086614173228347" right="0.15748031496062992" top="0.35433070866141736" bottom="0.35433070866141736" header="0.31496062992125984" footer="0.3149606299212598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78"/>
  <sheetViews>
    <sheetView zoomScale="110" zoomScaleNormal="110" zoomScaleSheetLayoutView="90" workbookViewId="0" topLeftCell="A11">
      <selection activeCell="G26" sqref="G26"/>
    </sheetView>
  </sheetViews>
  <sheetFormatPr defaultColWidth="9.00390625" defaultRowHeight="12.75"/>
  <cols>
    <col min="1" max="1" width="2.75390625" style="119" bestFit="1" customWidth="1"/>
    <col min="2" max="2" width="9.75390625" style="121" bestFit="1" customWidth="1"/>
    <col min="3" max="3" width="42.875" style="121" customWidth="1"/>
    <col min="4" max="4" width="16.375" style="121" customWidth="1"/>
    <col min="5" max="5" width="16.875" style="121" customWidth="1"/>
    <col min="6" max="6" width="18.75390625" style="121" customWidth="1"/>
    <col min="7" max="7" width="16.625" style="121" customWidth="1"/>
    <col min="8" max="8" width="14.25390625" style="121" customWidth="1"/>
    <col min="9" max="9" width="10.00390625" style="121" customWidth="1"/>
    <col min="10" max="10" width="11.25390625" style="121" customWidth="1"/>
    <col min="11" max="11" width="14.375" style="121" customWidth="1"/>
    <col min="12" max="12" width="11.375" style="122" customWidth="1"/>
    <col min="13" max="13" width="10.125" style="121" bestFit="1" customWidth="1"/>
    <col min="14" max="14" width="10.625" style="121" bestFit="1" customWidth="1"/>
    <col min="15" max="15" width="9.125" style="121" bestFit="1" customWidth="1"/>
    <col min="16" max="16" width="6.875" style="121" bestFit="1" customWidth="1"/>
    <col min="17" max="19" width="5.125" style="121" customWidth="1"/>
    <col min="20" max="20" width="10.375" style="121" bestFit="1" customWidth="1"/>
    <col min="21" max="21" width="9.375" style="121" bestFit="1" customWidth="1"/>
    <col min="22" max="22" width="6.125" style="121" bestFit="1" customWidth="1"/>
    <col min="23" max="24" width="5.125" style="121" customWidth="1"/>
    <col min="25" max="16384" width="9.125" style="121" customWidth="1"/>
  </cols>
  <sheetData>
    <row r="1" ht="15" customHeight="1">
      <c r="B1" s="120"/>
    </row>
    <row r="2" spans="1:12" s="124" customFormat="1" ht="15.75">
      <c r="A2" s="339" t="s">
        <v>0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</row>
    <row r="3" spans="1:12" s="124" customFormat="1" ht="15.75">
      <c r="A3" s="339" t="s">
        <v>15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</row>
    <row r="4" spans="1:12" s="124" customFormat="1" ht="15.7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21.75" customHeight="1">
      <c r="A5" s="340" t="s">
        <v>2</v>
      </c>
      <c r="B5" s="341"/>
      <c r="C5" s="344" t="s">
        <v>507</v>
      </c>
      <c r="D5" s="344" t="s">
        <v>508</v>
      </c>
      <c r="E5" s="344"/>
      <c r="F5" s="344"/>
      <c r="G5" s="344"/>
      <c r="H5" s="344" t="s">
        <v>5</v>
      </c>
      <c r="I5" s="344"/>
      <c r="J5" s="344"/>
      <c r="K5" s="344"/>
      <c r="L5" s="345" t="s">
        <v>509</v>
      </c>
    </row>
    <row r="6" spans="1:12" ht="165.75">
      <c r="A6" s="342"/>
      <c r="B6" s="343"/>
      <c r="C6" s="344"/>
      <c r="D6" s="47" t="s">
        <v>6</v>
      </c>
      <c r="E6" s="47" t="s">
        <v>7</v>
      </c>
      <c r="F6" s="47" t="s">
        <v>510</v>
      </c>
      <c r="G6" s="47" t="s">
        <v>511</v>
      </c>
      <c r="H6" s="47" t="s">
        <v>9</v>
      </c>
      <c r="I6" s="47" t="s">
        <v>10</v>
      </c>
      <c r="J6" s="47" t="s">
        <v>18</v>
      </c>
      <c r="K6" s="47" t="s">
        <v>11</v>
      </c>
      <c r="L6" s="345"/>
    </row>
    <row r="7" spans="1:12" ht="12.75">
      <c r="A7" s="344">
        <v>1</v>
      </c>
      <c r="B7" s="344"/>
      <c r="C7" s="47">
        <v>2</v>
      </c>
      <c r="D7" s="47">
        <v>3</v>
      </c>
      <c r="E7" s="47">
        <v>4</v>
      </c>
      <c r="F7" s="47">
        <v>5</v>
      </c>
      <c r="G7" s="47">
        <v>6</v>
      </c>
      <c r="H7" s="47">
        <v>7</v>
      </c>
      <c r="I7" s="47">
        <v>8</v>
      </c>
      <c r="J7" s="47">
        <v>9</v>
      </c>
      <c r="K7" s="47">
        <v>10</v>
      </c>
      <c r="L7" s="47">
        <v>11</v>
      </c>
    </row>
    <row r="8" spans="1:12" ht="12.75">
      <c r="A8" s="348" t="s">
        <v>611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</row>
    <row r="9" spans="1:12" ht="12.75">
      <c r="A9" s="388" t="s">
        <v>12</v>
      </c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</row>
    <row r="10" spans="1:12" ht="51">
      <c r="A10" s="139">
        <v>1</v>
      </c>
      <c r="B10" s="138">
        <v>40177</v>
      </c>
      <c r="C10" s="61" t="s">
        <v>34</v>
      </c>
      <c r="D10" s="17" t="s">
        <v>340</v>
      </c>
      <c r="E10" s="17" t="s">
        <v>26</v>
      </c>
      <c r="F10" s="32" t="s">
        <v>27</v>
      </c>
      <c r="G10" s="32" t="s">
        <v>28</v>
      </c>
      <c r="H10" s="17" t="s">
        <v>24</v>
      </c>
      <c r="I10" s="17" t="s">
        <v>23</v>
      </c>
      <c r="J10" s="84"/>
      <c r="K10" s="17" t="s">
        <v>32</v>
      </c>
      <c r="L10" s="133"/>
    </row>
    <row r="11" spans="1:12" ht="63.75">
      <c r="A11" s="139">
        <v>2</v>
      </c>
      <c r="B11" s="138">
        <v>40177</v>
      </c>
      <c r="C11" s="61" t="s">
        <v>36</v>
      </c>
      <c r="D11" s="17" t="s">
        <v>35</v>
      </c>
      <c r="E11" s="17" t="s">
        <v>29</v>
      </c>
      <c r="F11" s="32" t="s">
        <v>30</v>
      </c>
      <c r="G11" s="32" t="s">
        <v>31</v>
      </c>
      <c r="H11" s="17" t="s">
        <v>24</v>
      </c>
      <c r="I11" s="17" t="s">
        <v>23</v>
      </c>
      <c r="J11" s="77"/>
      <c r="K11" s="17" t="s">
        <v>32</v>
      </c>
      <c r="L11" s="133"/>
    </row>
    <row r="12" spans="1:14" ht="33.75" customHeight="1">
      <c r="A12" s="389">
        <v>3</v>
      </c>
      <c r="B12" s="379">
        <v>42397</v>
      </c>
      <c r="C12" s="401" t="s">
        <v>563</v>
      </c>
      <c r="D12" s="370" t="s">
        <v>382</v>
      </c>
      <c r="E12" s="370" t="s">
        <v>429</v>
      </c>
      <c r="F12" s="385">
        <v>308862201600107</v>
      </c>
      <c r="G12" s="385">
        <v>722400120308</v>
      </c>
      <c r="H12" s="152" t="s">
        <v>430</v>
      </c>
      <c r="I12" s="370" t="s">
        <v>53</v>
      </c>
      <c r="J12" s="101">
        <f>SUM(J13:J14)</f>
        <v>74207046</v>
      </c>
      <c r="K12" s="373" t="s">
        <v>611</v>
      </c>
      <c r="L12" s="370"/>
      <c r="M12" s="129"/>
      <c r="N12" s="129"/>
    </row>
    <row r="13" spans="1:14" ht="27.75" customHeight="1">
      <c r="A13" s="390"/>
      <c r="B13" s="380"/>
      <c r="C13" s="402"/>
      <c r="D13" s="371"/>
      <c r="E13" s="371"/>
      <c r="F13" s="386"/>
      <c r="G13" s="386"/>
      <c r="H13" s="154" t="s">
        <v>425</v>
      </c>
      <c r="I13" s="371"/>
      <c r="J13" s="103">
        <v>73151160</v>
      </c>
      <c r="K13" s="374"/>
      <c r="L13" s="371"/>
      <c r="M13" s="129"/>
      <c r="N13" s="129"/>
    </row>
    <row r="14" spans="1:14" ht="28.5" customHeight="1">
      <c r="A14" s="391"/>
      <c r="B14" s="381"/>
      <c r="C14" s="403"/>
      <c r="D14" s="372"/>
      <c r="E14" s="372"/>
      <c r="F14" s="387"/>
      <c r="G14" s="387"/>
      <c r="H14" s="153" t="s">
        <v>423</v>
      </c>
      <c r="I14" s="372"/>
      <c r="J14" s="106">
        <v>1055886</v>
      </c>
      <c r="K14" s="375"/>
      <c r="L14" s="372"/>
      <c r="M14" s="129"/>
      <c r="N14" s="129"/>
    </row>
    <row r="15" spans="1:12" ht="25.5">
      <c r="A15" s="404">
        <v>4</v>
      </c>
      <c r="B15" s="405">
        <v>42397</v>
      </c>
      <c r="C15" s="406" t="s">
        <v>562</v>
      </c>
      <c r="D15" s="407" t="s">
        <v>373</v>
      </c>
      <c r="E15" s="407" t="s">
        <v>374</v>
      </c>
      <c r="F15" s="408" t="s">
        <v>46</v>
      </c>
      <c r="G15" s="408" t="s">
        <v>47</v>
      </c>
      <c r="H15" s="134" t="s">
        <v>430</v>
      </c>
      <c r="I15" s="370" t="s">
        <v>53</v>
      </c>
      <c r="J15" s="101">
        <f>SUM(J16:J18)</f>
        <v>123719231</v>
      </c>
      <c r="K15" s="373" t="s">
        <v>611</v>
      </c>
      <c r="L15" s="370"/>
    </row>
    <row r="16" spans="1:12" ht="17.25" customHeight="1">
      <c r="A16" s="404"/>
      <c r="B16" s="405"/>
      <c r="C16" s="406"/>
      <c r="D16" s="407"/>
      <c r="E16" s="407"/>
      <c r="F16" s="408"/>
      <c r="G16" s="408"/>
      <c r="H16" s="142" t="s">
        <v>425</v>
      </c>
      <c r="I16" s="371"/>
      <c r="J16" s="103">
        <v>84067917</v>
      </c>
      <c r="K16" s="374"/>
      <c r="L16" s="371"/>
    </row>
    <row r="17" spans="1:12" ht="17.25" customHeight="1">
      <c r="A17" s="404"/>
      <c r="B17" s="405"/>
      <c r="C17" s="406"/>
      <c r="D17" s="407"/>
      <c r="E17" s="407"/>
      <c r="F17" s="408"/>
      <c r="G17" s="408"/>
      <c r="H17" s="135" t="s">
        <v>424</v>
      </c>
      <c r="I17" s="371"/>
      <c r="J17" s="103">
        <v>10107200</v>
      </c>
      <c r="K17" s="374"/>
      <c r="L17" s="371"/>
    </row>
    <row r="18" spans="1:12" ht="18.75" customHeight="1">
      <c r="A18" s="404"/>
      <c r="B18" s="405"/>
      <c r="C18" s="406"/>
      <c r="D18" s="407"/>
      <c r="E18" s="407"/>
      <c r="F18" s="408"/>
      <c r="G18" s="408"/>
      <c r="H18" s="136" t="s">
        <v>423</v>
      </c>
      <c r="I18" s="372"/>
      <c r="J18" s="106">
        <v>29544114</v>
      </c>
      <c r="K18" s="375"/>
      <c r="L18" s="372"/>
    </row>
    <row r="19" spans="1:12" ht="76.5">
      <c r="A19" s="107">
        <v>5</v>
      </c>
      <c r="B19" s="143">
        <v>42397</v>
      </c>
      <c r="C19" s="141" t="s">
        <v>686</v>
      </c>
      <c r="D19" s="95" t="s">
        <v>546</v>
      </c>
      <c r="E19" s="95" t="s">
        <v>547</v>
      </c>
      <c r="F19" s="96">
        <v>314862236700083</v>
      </c>
      <c r="G19" s="96">
        <v>862201034123</v>
      </c>
      <c r="H19" s="95" t="s">
        <v>418</v>
      </c>
      <c r="I19" s="95" t="s">
        <v>53</v>
      </c>
      <c r="J19" s="97">
        <v>3195618</v>
      </c>
      <c r="K19" s="98" t="s">
        <v>611</v>
      </c>
      <c r="L19" s="97"/>
    </row>
    <row r="20" spans="1:16" ht="89.25">
      <c r="A20" s="107">
        <v>6</v>
      </c>
      <c r="B20" s="140">
        <v>42397</v>
      </c>
      <c r="C20" s="141" t="s">
        <v>612</v>
      </c>
      <c r="D20" s="95" t="s">
        <v>306</v>
      </c>
      <c r="E20" s="95" t="s">
        <v>307</v>
      </c>
      <c r="F20" s="96">
        <v>313862210200035</v>
      </c>
      <c r="G20" s="96" t="s">
        <v>309</v>
      </c>
      <c r="H20" s="204" t="s">
        <v>418</v>
      </c>
      <c r="I20" s="95" t="s">
        <v>53</v>
      </c>
      <c r="J20" s="97">
        <v>2562883</v>
      </c>
      <c r="K20" s="98" t="s">
        <v>611</v>
      </c>
      <c r="L20" s="95"/>
      <c r="N20" s="129">
        <f>SUM(J16:J24)+J12+J64</f>
        <v>225494500</v>
      </c>
      <c r="O20" s="121">
        <v>225494500</v>
      </c>
      <c r="P20" s="129">
        <f>O20-N20</f>
        <v>0</v>
      </c>
    </row>
    <row r="21" spans="1:14" ht="76.5">
      <c r="A21" s="107">
        <v>7</v>
      </c>
      <c r="B21" s="140">
        <v>42398</v>
      </c>
      <c r="C21" s="141" t="s">
        <v>565</v>
      </c>
      <c r="D21" s="95" t="s">
        <v>399</v>
      </c>
      <c r="E21" s="95" t="s">
        <v>428</v>
      </c>
      <c r="F21" s="96">
        <v>1078622000060</v>
      </c>
      <c r="G21" s="96">
        <v>8622014042</v>
      </c>
      <c r="H21" s="95" t="s">
        <v>418</v>
      </c>
      <c r="I21" s="107" t="s">
        <v>53</v>
      </c>
      <c r="J21" s="108">
        <v>13753988</v>
      </c>
      <c r="K21" s="109" t="s">
        <v>611</v>
      </c>
      <c r="L21" s="95"/>
      <c r="N21" s="129"/>
    </row>
    <row r="22" spans="1:12" ht="76.5">
      <c r="A22" s="107">
        <v>8</v>
      </c>
      <c r="B22" s="146">
        <v>42417</v>
      </c>
      <c r="C22" s="147" t="s">
        <v>566</v>
      </c>
      <c r="D22" s="148" t="s">
        <v>426</v>
      </c>
      <c r="E22" s="148" t="s">
        <v>427</v>
      </c>
      <c r="F22" s="149">
        <v>313862226200012</v>
      </c>
      <c r="G22" s="149">
        <v>862201173021</v>
      </c>
      <c r="H22" s="148" t="s">
        <v>418</v>
      </c>
      <c r="I22" s="107" t="s">
        <v>53</v>
      </c>
      <c r="J22" s="108">
        <v>2128676</v>
      </c>
      <c r="K22" s="109" t="s">
        <v>611</v>
      </c>
      <c r="L22" s="148"/>
    </row>
    <row r="23" spans="1:12" ht="76.5">
      <c r="A23" s="107">
        <v>9</v>
      </c>
      <c r="B23" s="146">
        <v>42417</v>
      </c>
      <c r="C23" s="94" t="s">
        <v>564</v>
      </c>
      <c r="D23" s="148" t="s">
        <v>379</v>
      </c>
      <c r="E23" s="148" t="s">
        <v>380</v>
      </c>
      <c r="F23" s="149">
        <v>310862206800027</v>
      </c>
      <c r="G23" s="149">
        <v>862201174307</v>
      </c>
      <c r="H23" s="148" t="s">
        <v>418</v>
      </c>
      <c r="I23" s="151" t="s">
        <v>53</v>
      </c>
      <c r="J23" s="150">
        <v>1252595</v>
      </c>
      <c r="K23" s="109" t="s">
        <v>611</v>
      </c>
      <c r="L23" s="148"/>
    </row>
    <row r="24" spans="1:22" ht="76.5">
      <c r="A24" s="107">
        <v>10</v>
      </c>
      <c r="B24" s="146">
        <v>42450</v>
      </c>
      <c r="C24" s="94" t="s">
        <v>568</v>
      </c>
      <c r="D24" s="148" t="s">
        <v>545</v>
      </c>
      <c r="E24" s="148" t="s">
        <v>548</v>
      </c>
      <c r="F24" s="149">
        <v>315861700019981</v>
      </c>
      <c r="G24" s="149">
        <v>662801545928</v>
      </c>
      <c r="H24" s="148" t="s">
        <v>418</v>
      </c>
      <c r="I24" s="148" t="s">
        <v>53</v>
      </c>
      <c r="J24" s="150">
        <v>4147190</v>
      </c>
      <c r="K24" s="109" t="s">
        <v>611</v>
      </c>
      <c r="L24" s="148"/>
      <c r="T24" s="129"/>
      <c r="V24" s="129"/>
    </row>
    <row r="25" spans="1:12" ht="76.5">
      <c r="A25" s="70">
        <v>11</v>
      </c>
      <c r="B25" s="144">
        <v>42538</v>
      </c>
      <c r="C25" s="63" t="s">
        <v>640</v>
      </c>
      <c r="D25" s="17" t="s">
        <v>617</v>
      </c>
      <c r="E25" s="17" t="s">
        <v>618</v>
      </c>
      <c r="F25" s="67" t="s">
        <v>619</v>
      </c>
      <c r="G25" s="48">
        <v>662801545928</v>
      </c>
      <c r="H25" s="76" t="s">
        <v>17</v>
      </c>
      <c r="I25" s="78" t="s">
        <v>53</v>
      </c>
      <c r="J25" s="81" t="s">
        <v>620</v>
      </c>
      <c r="K25" s="80" t="s">
        <v>621</v>
      </c>
      <c r="L25" s="132"/>
    </row>
    <row r="26" spans="1:12" ht="51">
      <c r="A26" s="70">
        <v>12</v>
      </c>
      <c r="B26" s="144">
        <v>42538</v>
      </c>
      <c r="C26" s="63" t="s">
        <v>624</v>
      </c>
      <c r="D26" s="47" t="s">
        <v>592</v>
      </c>
      <c r="E26" s="47" t="s">
        <v>622</v>
      </c>
      <c r="F26" s="145">
        <v>315862200002658</v>
      </c>
      <c r="G26" s="145">
        <v>590579410710</v>
      </c>
      <c r="H26" s="76" t="s">
        <v>17</v>
      </c>
      <c r="I26" s="78" t="s">
        <v>53</v>
      </c>
      <c r="J26" s="47" t="s">
        <v>623</v>
      </c>
      <c r="K26" s="80" t="s">
        <v>621</v>
      </c>
      <c r="L26" s="47"/>
    </row>
    <row r="27" spans="1:12" ht="89.25">
      <c r="A27" s="70">
        <v>13</v>
      </c>
      <c r="B27" s="144">
        <v>42538</v>
      </c>
      <c r="C27" s="63" t="s">
        <v>624</v>
      </c>
      <c r="D27" s="47" t="s">
        <v>306</v>
      </c>
      <c r="E27" s="47" t="s">
        <v>307</v>
      </c>
      <c r="F27" s="127" t="s">
        <v>308</v>
      </c>
      <c r="G27" s="127" t="s">
        <v>309</v>
      </c>
      <c r="H27" s="76" t="s">
        <v>17</v>
      </c>
      <c r="I27" s="78" t="s">
        <v>53</v>
      </c>
      <c r="J27" s="128">
        <v>150000</v>
      </c>
      <c r="K27" s="80" t="s">
        <v>621</v>
      </c>
      <c r="L27" s="47"/>
    </row>
    <row r="28" spans="1:12" ht="51">
      <c r="A28" s="70">
        <v>14</v>
      </c>
      <c r="B28" s="144">
        <v>42538</v>
      </c>
      <c r="C28" s="63" t="s">
        <v>624</v>
      </c>
      <c r="D28" s="47" t="s">
        <v>518</v>
      </c>
      <c r="E28" s="47" t="s">
        <v>625</v>
      </c>
      <c r="F28" s="145">
        <v>314862213600026</v>
      </c>
      <c r="G28" s="145">
        <v>745007234724</v>
      </c>
      <c r="H28" s="76" t="s">
        <v>17</v>
      </c>
      <c r="I28" s="78" t="s">
        <v>53</v>
      </c>
      <c r="J28" s="47" t="s">
        <v>626</v>
      </c>
      <c r="K28" s="80" t="s">
        <v>621</v>
      </c>
      <c r="L28" s="47"/>
    </row>
    <row r="29" spans="1:12" ht="63.75">
      <c r="A29" s="70">
        <v>15</v>
      </c>
      <c r="B29" s="144">
        <v>42538</v>
      </c>
      <c r="C29" s="63" t="s">
        <v>624</v>
      </c>
      <c r="D29" s="47" t="s">
        <v>487</v>
      </c>
      <c r="E29" s="47" t="s">
        <v>627</v>
      </c>
      <c r="F29" s="145">
        <v>314862229600025</v>
      </c>
      <c r="G29" s="145">
        <v>861100084609</v>
      </c>
      <c r="H29" s="76" t="s">
        <v>17</v>
      </c>
      <c r="I29" s="78" t="s">
        <v>53</v>
      </c>
      <c r="J29" s="47" t="s">
        <v>628</v>
      </c>
      <c r="K29" s="80" t="s">
        <v>621</v>
      </c>
      <c r="L29" s="47"/>
    </row>
    <row r="30" spans="1:12" ht="63.75">
      <c r="A30" s="70">
        <v>16</v>
      </c>
      <c r="B30" s="144">
        <v>42538</v>
      </c>
      <c r="C30" s="63" t="s">
        <v>624</v>
      </c>
      <c r="D30" s="47" t="s">
        <v>608</v>
      </c>
      <c r="E30" s="47" t="s">
        <v>629</v>
      </c>
      <c r="F30" s="145">
        <v>315862200001878</v>
      </c>
      <c r="G30" s="145">
        <v>661702337636</v>
      </c>
      <c r="H30" s="76" t="s">
        <v>17</v>
      </c>
      <c r="I30" s="78" t="s">
        <v>53</v>
      </c>
      <c r="J30" s="128">
        <v>150000</v>
      </c>
      <c r="K30" s="80" t="s">
        <v>621</v>
      </c>
      <c r="L30" s="47"/>
    </row>
    <row r="31" spans="1:12" ht="51">
      <c r="A31" s="70">
        <v>17</v>
      </c>
      <c r="B31" s="144">
        <v>42538</v>
      </c>
      <c r="C31" s="63" t="s">
        <v>624</v>
      </c>
      <c r="D31" s="47" t="s">
        <v>630</v>
      </c>
      <c r="E31" s="47" t="s">
        <v>631</v>
      </c>
      <c r="F31" s="145">
        <v>310862206800080</v>
      </c>
      <c r="G31" s="145">
        <v>862200037530</v>
      </c>
      <c r="H31" s="76" t="s">
        <v>17</v>
      </c>
      <c r="I31" s="78" t="s">
        <v>53</v>
      </c>
      <c r="J31" s="128">
        <v>148987</v>
      </c>
      <c r="K31" s="80" t="s">
        <v>621</v>
      </c>
      <c r="L31" s="47"/>
    </row>
    <row r="32" spans="1:12" ht="51">
      <c r="A32" s="70">
        <v>18</v>
      </c>
      <c r="B32" s="144">
        <v>42538</v>
      </c>
      <c r="C32" s="63" t="s">
        <v>624</v>
      </c>
      <c r="D32" s="17" t="s">
        <v>526</v>
      </c>
      <c r="E32" s="17" t="s">
        <v>632</v>
      </c>
      <c r="F32" s="48">
        <v>314862214600061</v>
      </c>
      <c r="G32" s="48">
        <v>225776995239</v>
      </c>
      <c r="H32" s="76" t="s">
        <v>17</v>
      </c>
      <c r="I32" s="78" t="s">
        <v>53</v>
      </c>
      <c r="J32" s="128">
        <v>150000</v>
      </c>
      <c r="K32" s="80" t="s">
        <v>621</v>
      </c>
      <c r="L32" s="47"/>
    </row>
    <row r="33" spans="1:12" ht="63.75">
      <c r="A33" s="70">
        <v>19</v>
      </c>
      <c r="B33" s="144">
        <v>42538</v>
      </c>
      <c r="C33" s="63" t="s">
        <v>624</v>
      </c>
      <c r="D33" s="8" t="s">
        <v>388</v>
      </c>
      <c r="E33" s="8" t="s">
        <v>282</v>
      </c>
      <c r="F33" s="32" t="s">
        <v>283</v>
      </c>
      <c r="G33" s="32" t="s">
        <v>284</v>
      </c>
      <c r="H33" s="8" t="s">
        <v>184</v>
      </c>
      <c r="I33" s="33" t="s">
        <v>53</v>
      </c>
      <c r="J33" s="128" t="s">
        <v>634</v>
      </c>
      <c r="K33" s="80" t="s">
        <v>621</v>
      </c>
      <c r="L33" s="128"/>
    </row>
    <row r="34" spans="1:12" ht="63.75">
      <c r="A34" s="70">
        <v>20</v>
      </c>
      <c r="B34" s="144">
        <v>42538</v>
      </c>
      <c r="C34" s="63" t="s">
        <v>624</v>
      </c>
      <c r="D34" s="17" t="s">
        <v>442</v>
      </c>
      <c r="E34" s="17" t="s">
        <v>443</v>
      </c>
      <c r="F34" s="67" t="s">
        <v>331</v>
      </c>
      <c r="G34" s="48">
        <v>861504024161</v>
      </c>
      <c r="H34" s="76" t="s">
        <v>17</v>
      </c>
      <c r="I34" s="78" t="s">
        <v>53</v>
      </c>
      <c r="J34" s="128" t="s">
        <v>635</v>
      </c>
      <c r="K34" s="80" t="s">
        <v>621</v>
      </c>
      <c r="L34" s="128"/>
    </row>
    <row r="35" spans="1:12" ht="51">
      <c r="A35" s="70">
        <v>21</v>
      </c>
      <c r="B35" s="144">
        <v>42538</v>
      </c>
      <c r="C35" s="63" t="s">
        <v>624</v>
      </c>
      <c r="D35" s="17" t="s">
        <v>259</v>
      </c>
      <c r="E35" s="17" t="s">
        <v>443</v>
      </c>
      <c r="F35" s="67" t="s">
        <v>260</v>
      </c>
      <c r="G35" s="48">
        <v>721105594242</v>
      </c>
      <c r="H35" s="76" t="s">
        <v>17</v>
      </c>
      <c r="I35" s="78" t="s">
        <v>53</v>
      </c>
      <c r="J35" s="81">
        <v>50000</v>
      </c>
      <c r="K35" s="80" t="s">
        <v>621</v>
      </c>
      <c r="L35" s="128"/>
    </row>
    <row r="36" spans="1:12" ht="63.75">
      <c r="A36" s="70">
        <v>22</v>
      </c>
      <c r="B36" s="144">
        <v>42544</v>
      </c>
      <c r="C36" s="63" t="s">
        <v>638</v>
      </c>
      <c r="D36" s="17" t="s">
        <v>608</v>
      </c>
      <c r="E36" s="17" t="s">
        <v>609</v>
      </c>
      <c r="F36" s="32" t="s">
        <v>610</v>
      </c>
      <c r="G36" s="48">
        <v>661702337636</v>
      </c>
      <c r="H36" s="17" t="s">
        <v>491</v>
      </c>
      <c r="I36" s="33" t="s">
        <v>53</v>
      </c>
      <c r="J36" s="81" t="s">
        <v>639</v>
      </c>
      <c r="K36" s="80" t="s">
        <v>621</v>
      </c>
      <c r="L36" s="128"/>
    </row>
    <row r="37" spans="1:12" ht="51">
      <c r="A37" s="70">
        <v>23</v>
      </c>
      <c r="B37" s="144">
        <v>42544</v>
      </c>
      <c r="C37" s="63" t="s">
        <v>638</v>
      </c>
      <c r="D37" s="47" t="s">
        <v>592</v>
      </c>
      <c r="E37" s="47" t="s">
        <v>622</v>
      </c>
      <c r="F37" s="145">
        <v>315862200002658</v>
      </c>
      <c r="G37" s="145">
        <v>590579410710</v>
      </c>
      <c r="H37" s="17" t="s">
        <v>491</v>
      </c>
      <c r="I37" s="33" t="s">
        <v>53</v>
      </c>
      <c r="J37" s="81">
        <v>250000</v>
      </c>
      <c r="K37" s="80" t="s">
        <v>621</v>
      </c>
      <c r="L37" s="128"/>
    </row>
    <row r="38" spans="1:13" ht="51">
      <c r="A38" s="70">
        <v>24</v>
      </c>
      <c r="B38" s="144">
        <v>42544</v>
      </c>
      <c r="C38" s="63" t="s">
        <v>636</v>
      </c>
      <c r="D38" s="17" t="s">
        <v>451</v>
      </c>
      <c r="E38" s="17" t="s">
        <v>458</v>
      </c>
      <c r="F38" s="67" t="s">
        <v>452</v>
      </c>
      <c r="G38" s="48">
        <v>862201714376</v>
      </c>
      <c r="H38" s="17" t="s">
        <v>491</v>
      </c>
      <c r="I38" s="78" t="s">
        <v>53</v>
      </c>
      <c r="J38" s="128" t="s">
        <v>637</v>
      </c>
      <c r="K38" s="80" t="s">
        <v>621</v>
      </c>
      <c r="L38" s="47"/>
      <c r="M38" s="129"/>
    </row>
    <row r="39" spans="1:13" ht="51">
      <c r="A39" s="70">
        <v>25</v>
      </c>
      <c r="B39" s="144">
        <v>42544</v>
      </c>
      <c r="C39" s="63" t="s">
        <v>636</v>
      </c>
      <c r="D39" s="64" t="s">
        <v>595</v>
      </c>
      <c r="E39" s="64" t="s">
        <v>599</v>
      </c>
      <c r="F39" s="50">
        <v>315861700007352</v>
      </c>
      <c r="G39" s="50">
        <v>550106384994</v>
      </c>
      <c r="H39" s="17" t="s">
        <v>491</v>
      </c>
      <c r="I39" s="78" t="s">
        <v>53</v>
      </c>
      <c r="J39" s="128">
        <v>200000</v>
      </c>
      <c r="K39" s="80" t="s">
        <v>621</v>
      </c>
      <c r="L39" s="47"/>
      <c r="M39" s="129"/>
    </row>
    <row r="40" spans="1:13" ht="51">
      <c r="A40" s="70">
        <v>26</v>
      </c>
      <c r="B40" s="144">
        <v>42545</v>
      </c>
      <c r="C40" s="63" t="s">
        <v>641</v>
      </c>
      <c r="D40" s="17" t="s">
        <v>448</v>
      </c>
      <c r="E40" s="17" t="s">
        <v>644</v>
      </c>
      <c r="F40" s="67" t="s">
        <v>198</v>
      </c>
      <c r="G40" s="48">
        <v>550505302200</v>
      </c>
      <c r="H40" s="76" t="s">
        <v>17</v>
      </c>
      <c r="I40" s="78" t="s">
        <v>53</v>
      </c>
      <c r="J40" s="128" t="s">
        <v>642</v>
      </c>
      <c r="K40" s="80" t="s">
        <v>621</v>
      </c>
      <c r="L40" s="47"/>
      <c r="M40" s="129"/>
    </row>
    <row r="41" spans="1:13" ht="51">
      <c r="A41" s="70">
        <v>27</v>
      </c>
      <c r="B41" s="144">
        <v>42545</v>
      </c>
      <c r="C41" s="63" t="s">
        <v>641</v>
      </c>
      <c r="D41" s="17" t="s">
        <v>643</v>
      </c>
      <c r="E41" s="17" t="s">
        <v>645</v>
      </c>
      <c r="F41" s="50">
        <v>311862212600034</v>
      </c>
      <c r="G41" s="50">
        <v>183209575056</v>
      </c>
      <c r="H41" s="76" t="s">
        <v>17</v>
      </c>
      <c r="I41" s="78" t="s">
        <v>53</v>
      </c>
      <c r="J41" s="128" t="s">
        <v>646</v>
      </c>
      <c r="K41" s="80" t="s">
        <v>621</v>
      </c>
      <c r="L41" s="47"/>
      <c r="M41" s="129"/>
    </row>
    <row r="42" spans="1:13" ht="51">
      <c r="A42" s="70">
        <v>28</v>
      </c>
      <c r="B42" s="144">
        <v>42545</v>
      </c>
      <c r="C42" s="63" t="s">
        <v>641</v>
      </c>
      <c r="D42" s="17" t="s">
        <v>469</v>
      </c>
      <c r="E42" s="17" t="s">
        <v>470</v>
      </c>
      <c r="F42" s="67" t="s">
        <v>471</v>
      </c>
      <c r="G42" s="48">
        <v>862202210780</v>
      </c>
      <c r="H42" s="17" t="s">
        <v>17</v>
      </c>
      <c r="I42" s="47" t="s">
        <v>53</v>
      </c>
      <c r="J42" s="128" t="s">
        <v>647</v>
      </c>
      <c r="K42" s="80" t="s">
        <v>621</v>
      </c>
      <c r="L42" s="47"/>
      <c r="M42" s="129"/>
    </row>
    <row r="43" spans="1:13" ht="51">
      <c r="A43" s="70">
        <v>29</v>
      </c>
      <c r="B43" s="144">
        <v>42545</v>
      </c>
      <c r="C43" s="63" t="s">
        <v>641</v>
      </c>
      <c r="D43" s="17" t="s">
        <v>459</v>
      </c>
      <c r="E43" s="17" t="s">
        <v>457</v>
      </c>
      <c r="F43" s="32" t="s">
        <v>431</v>
      </c>
      <c r="G43" s="48">
        <v>862202038804</v>
      </c>
      <c r="H43" s="17" t="s">
        <v>17</v>
      </c>
      <c r="I43" s="47" t="s">
        <v>53</v>
      </c>
      <c r="J43" s="128" t="s">
        <v>648</v>
      </c>
      <c r="K43" s="80" t="s">
        <v>621</v>
      </c>
      <c r="L43" s="47"/>
      <c r="M43" s="129"/>
    </row>
    <row r="44" spans="1:13" ht="51">
      <c r="A44" s="70">
        <v>30</v>
      </c>
      <c r="B44" s="144">
        <v>42545</v>
      </c>
      <c r="C44" s="63" t="s">
        <v>641</v>
      </c>
      <c r="D44" s="17" t="s">
        <v>451</v>
      </c>
      <c r="E44" s="17" t="s">
        <v>458</v>
      </c>
      <c r="F44" s="67" t="s">
        <v>452</v>
      </c>
      <c r="G44" s="48">
        <v>862201714376</v>
      </c>
      <c r="H44" s="17" t="s">
        <v>17</v>
      </c>
      <c r="I44" s="47" t="s">
        <v>53</v>
      </c>
      <c r="J44" s="128">
        <v>150000</v>
      </c>
      <c r="K44" s="80" t="s">
        <v>621</v>
      </c>
      <c r="L44" s="47"/>
      <c r="M44" s="129"/>
    </row>
    <row r="45" spans="1:13" ht="38.25">
      <c r="A45" s="70">
        <v>31</v>
      </c>
      <c r="B45" s="144">
        <v>42545</v>
      </c>
      <c r="C45" s="63" t="s">
        <v>641</v>
      </c>
      <c r="D45" s="17" t="s">
        <v>650</v>
      </c>
      <c r="E45" s="8" t="s">
        <v>380</v>
      </c>
      <c r="F45" s="50">
        <v>310862206800027</v>
      </c>
      <c r="G45" s="50">
        <v>862201174307</v>
      </c>
      <c r="H45" s="17" t="s">
        <v>17</v>
      </c>
      <c r="I45" s="47" t="s">
        <v>53</v>
      </c>
      <c r="J45" s="128">
        <v>150000</v>
      </c>
      <c r="K45" s="80" t="s">
        <v>621</v>
      </c>
      <c r="L45" s="47"/>
      <c r="M45" s="129"/>
    </row>
    <row r="46" spans="1:13" ht="63.75">
      <c r="A46" s="70">
        <v>32</v>
      </c>
      <c r="B46" s="144">
        <v>42559</v>
      </c>
      <c r="C46" s="63" t="s">
        <v>653</v>
      </c>
      <c r="D46" s="17" t="s">
        <v>492</v>
      </c>
      <c r="E46" s="17" t="s">
        <v>493</v>
      </c>
      <c r="F46" s="32" t="s">
        <v>494</v>
      </c>
      <c r="G46" s="48">
        <v>862200338464</v>
      </c>
      <c r="H46" s="76" t="s">
        <v>17</v>
      </c>
      <c r="I46" s="78" t="s">
        <v>53</v>
      </c>
      <c r="J46" s="128">
        <v>33792</v>
      </c>
      <c r="K46" s="126" t="s">
        <v>656</v>
      </c>
      <c r="L46" s="47"/>
      <c r="M46" s="129"/>
    </row>
    <row r="47" spans="1:13" ht="63.75">
      <c r="A47" s="70">
        <v>33</v>
      </c>
      <c r="B47" s="144">
        <v>42559</v>
      </c>
      <c r="C47" s="63" t="s">
        <v>653</v>
      </c>
      <c r="D47" s="17" t="s">
        <v>360</v>
      </c>
      <c r="E47" s="17" t="s">
        <v>446</v>
      </c>
      <c r="F47" s="67" t="s">
        <v>271</v>
      </c>
      <c r="G47" s="48">
        <v>862201856300</v>
      </c>
      <c r="H47" s="76" t="s">
        <v>17</v>
      </c>
      <c r="I47" s="78" t="s">
        <v>53</v>
      </c>
      <c r="J47" s="128" t="s">
        <v>658</v>
      </c>
      <c r="K47" s="126" t="s">
        <v>656</v>
      </c>
      <c r="L47" s="47"/>
      <c r="M47" s="129"/>
    </row>
    <row r="48" spans="1:13" ht="51">
      <c r="A48" s="70">
        <v>34</v>
      </c>
      <c r="B48" s="144">
        <v>42559</v>
      </c>
      <c r="C48" s="63" t="s">
        <v>653</v>
      </c>
      <c r="D48" s="17" t="s">
        <v>363</v>
      </c>
      <c r="E48" s="17" t="s">
        <v>483</v>
      </c>
      <c r="F48" s="48">
        <v>313862213400018</v>
      </c>
      <c r="G48" s="48">
        <v>511006610540</v>
      </c>
      <c r="H48" s="76" t="s">
        <v>17</v>
      </c>
      <c r="I48" s="78" t="s">
        <v>53</v>
      </c>
      <c r="J48" s="128" t="s">
        <v>660</v>
      </c>
      <c r="K48" s="126" t="s">
        <v>656</v>
      </c>
      <c r="L48" s="47"/>
      <c r="M48" s="129"/>
    </row>
    <row r="49" spans="1:13" ht="51">
      <c r="A49" s="70">
        <v>35</v>
      </c>
      <c r="B49" s="144">
        <v>42559</v>
      </c>
      <c r="C49" s="63" t="s">
        <v>653</v>
      </c>
      <c r="D49" s="17" t="s">
        <v>346</v>
      </c>
      <c r="E49" s="17" t="s">
        <v>477</v>
      </c>
      <c r="F49" s="67" t="s">
        <v>232</v>
      </c>
      <c r="G49" s="48">
        <v>862202198269</v>
      </c>
      <c r="H49" s="76" t="s">
        <v>17</v>
      </c>
      <c r="I49" s="78" t="s">
        <v>53</v>
      </c>
      <c r="J49" s="128">
        <v>50000</v>
      </c>
      <c r="K49" s="126" t="s">
        <v>656</v>
      </c>
      <c r="L49" s="47"/>
      <c r="M49" s="129"/>
    </row>
    <row r="50" spans="1:13" ht="63.75">
      <c r="A50" s="70">
        <v>36</v>
      </c>
      <c r="B50" s="144">
        <v>42559</v>
      </c>
      <c r="C50" s="63" t="s">
        <v>653</v>
      </c>
      <c r="D50" s="17" t="s">
        <v>590</v>
      </c>
      <c r="E50" s="64" t="s">
        <v>588</v>
      </c>
      <c r="F50" s="50">
        <v>311862211900017</v>
      </c>
      <c r="G50" s="50">
        <v>862201361829</v>
      </c>
      <c r="H50" s="76" t="s">
        <v>17</v>
      </c>
      <c r="I50" s="78" t="s">
        <v>53</v>
      </c>
      <c r="J50" s="128">
        <v>100000</v>
      </c>
      <c r="K50" s="126" t="s">
        <v>656</v>
      </c>
      <c r="L50" s="47"/>
      <c r="M50" s="129"/>
    </row>
    <row r="51" spans="1:13" ht="63.75">
      <c r="A51" s="70">
        <v>37</v>
      </c>
      <c r="B51" s="144">
        <v>42559</v>
      </c>
      <c r="C51" s="63" t="s">
        <v>653</v>
      </c>
      <c r="D51" s="17" t="s">
        <v>587</v>
      </c>
      <c r="E51" s="64" t="s">
        <v>588</v>
      </c>
      <c r="F51" s="50">
        <v>308862209900043</v>
      </c>
      <c r="G51" s="50">
        <v>862201973476</v>
      </c>
      <c r="H51" s="76" t="s">
        <v>17</v>
      </c>
      <c r="I51" s="78" t="s">
        <v>53</v>
      </c>
      <c r="J51" s="128">
        <v>100000</v>
      </c>
      <c r="K51" s="126" t="s">
        <v>656</v>
      </c>
      <c r="L51" s="47"/>
      <c r="M51" s="129"/>
    </row>
    <row r="52" spans="1:13" ht="51">
      <c r="A52" s="70">
        <v>38</v>
      </c>
      <c r="B52" s="144">
        <v>42559</v>
      </c>
      <c r="C52" s="63" t="s">
        <v>653</v>
      </c>
      <c r="D52" s="17" t="s">
        <v>526</v>
      </c>
      <c r="E52" s="17" t="s">
        <v>632</v>
      </c>
      <c r="F52" s="48">
        <v>314862214600061</v>
      </c>
      <c r="G52" s="48">
        <v>225776995239</v>
      </c>
      <c r="H52" s="76" t="s">
        <v>17</v>
      </c>
      <c r="I52" s="78" t="s">
        <v>53</v>
      </c>
      <c r="J52" s="128">
        <v>150000</v>
      </c>
      <c r="K52" s="80" t="s">
        <v>656</v>
      </c>
      <c r="L52" s="47"/>
      <c r="M52" s="129"/>
    </row>
    <row r="53" spans="1:13" ht="51">
      <c r="A53" s="70">
        <v>39</v>
      </c>
      <c r="B53" s="144">
        <v>42559</v>
      </c>
      <c r="C53" s="63" t="s">
        <v>653</v>
      </c>
      <c r="D53" s="17" t="s">
        <v>472</v>
      </c>
      <c r="E53" s="17" t="s">
        <v>473</v>
      </c>
      <c r="F53" s="67" t="s">
        <v>40</v>
      </c>
      <c r="G53" s="48">
        <v>862200443973</v>
      </c>
      <c r="H53" s="17" t="s">
        <v>17</v>
      </c>
      <c r="I53" s="47" t="s">
        <v>53</v>
      </c>
      <c r="J53" s="53">
        <v>50000</v>
      </c>
      <c r="K53" s="80" t="s">
        <v>656</v>
      </c>
      <c r="L53" s="47"/>
      <c r="M53" s="129"/>
    </row>
    <row r="54" spans="1:13" ht="51">
      <c r="A54" s="70">
        <v>40</v>
      </c>
      <c r="B54" s="144">
        <v>42559</v>
      </c>
      <c r="C54" s="63" t="s">
        <v>653</v>
      </c>
      <c r="D54" s="17" t="s">
        <v>661</v>
      </c>
      <c r="E54" s="64" t="s">
        <v>662</v>
      </c>
      <c r="F54" s="50">
        <v>315861700013581</v>
      </c>
      <c r="G54" s="50">
        <v>550406052044</v>
      </c>
      <c r="H54" s="17" t="s">
        <v>17</v>
      </c>
      <c r="I54" s="47" t="s">
        <v>53</v>
      </c>
      <c r="J54" s="128">
        <v>100000</v>
      </c>
      <c r="K54" s="80" t="s">
        <v>656</v>
      </c>
      <c r="L54" s="47"/>
      <c r="M54" s="129"/>
    </row>
    <row r="55" spans="1:13" ht="51">
      <c r="A55" s="70">
        <v>41</v>
      </c>
      <c r="B55" s="144">
        <v>42559</v>
      </c>
      <c r="C55" s="63" t="s">
        <v>653</v>
      </c>
      <c r="D55" s="17" t="s">
        <v>318</v>
      </c>
      <c r="E55" s="17" t="s">
        <v>488</v>
      </c>
      <c r="F55" s="48">
        <v>312862222800010</v>
      </c>
      <c r="G55" s="48">
        <v>862202213037</v>
      </c>
      <c r="H55" s="17" t="s">
        <v>17</v>
      </c>
      <c r="I55" s="47" t="s">
        <v>53</v>
      </c>
      <c r="J55" s="53">
        <v>50000</v>
      </c>
      <c r="K55" s="80" t="s">
        <v>656</v>
      </c>
      <c r="L55" s="47"/>
      <c r="M55" s="129"/>
    </row>
    <row r="56" spans="1:13" ht="76.5">
      <c r="A56" s="70">
        <v>42</v>
      </c>
      <c r="B56" s="144">
        <v>42580</v>
      </c>
      <c r="C56" s="63" t="s">
        <v>663</v>
      </c>
      <c r="D56" s="17" t="s">
        <v>605</v>
      </c>
      <c r="E56" s="17" t="s">
        <v>667</v>
      </c>
      <c r="F56" s="48">
        <v>314862220300030</v>
      </c>
      <c r="G56" s="48">
        <v>660311397240</v>
      </c>
      <c r="H56" s="17" t="s">
        <v>17</v>
      </c>
      <c r="I56" s="47" t="s">
        <v>53</v>
      </c>
      <c r="J56" s="53">
        <v>62673</v>
      </c>
      <c r="K56" s="80" t="s">
        <v>656</v>
      </c>
      <c r="L56" s="47"/>
      <c r="M56" s="129"/>
    </row>
    <row r="57" spans="1:13" ht="63.75">
      <c r="A57" s="70">
        <v>43</v>
      </c>
      <c r="B57" s="144">
        <v>42580</v>
      </c>
      <c r="C57" s="63" t="s">
        <v>663</v>
      </c>
      <c r="D57" s="17" t="s">
        <v>321</v>
      </c>
      <c r="E57" s="8" t="s">
        <v>528</v>
      </c>
      <c r="F57" s="32" t="s">
        <v>49</v>
      </c>
      <c r="G57" s="32" t="s">
        <v>50</v>
      </c>
      <c r="H57" s="8" t="s">
        <v>184</v>
      </c>
      <c r="I57" s="33" t="s">
        <v>53</v>
      </c>
      <c r="J57" s="29">
        <v>115587</v>
      </c>
      <c r="K57" s="80" t="s">
        <v>656</v>
      </c>
      <c r="L57" s="47"/>
      <c r="M57" s="129"/>
    </row>
    <row r="58" spans="1:13" ht="63.75">
      <c r="A58" s="70">
        <v>44</v>
      </c>
      <c r="B58" s="144">
        <v>42604</v>
      </c>
      <c r="C58" s="63" t="s">
        <v>670</v>
      </c>
      <c r="D58" s="17" t="s">
        <v>671</v>
      </c>
      <c r="E58" s="17" t="s">
        <v>672</v>
      </c>
      <c r="F58" s="48">
        <v>311862203300031</v>
      </c>
      <c r="G58" s="48">
        <v>861501080129</v>
      </c>
      <c r="H58" s="8" t="s">
        <v>184</v>
      </c>
      <c r="I58" s="33" t="s">
        <v>53</v>
      </c>
      <c r="J58" s="53">
        <v>95000</v>
      </c>
      <c r="K58" s="80" t="s">
        <v>673</v>
      </c>
      <c r="L58" s="47"/>
      <c r="M58" s="129"/>
    </row>
    <row r="59" spans="1:13" ht="89.25">
      <c r="A59" s="70">
        <v>45</v>
      </c>
      <c r="B59" s="144">
        <v>42604</v>
      </c>
      <c r="C59" s="63" t="s">
        <v>670</v>
      </c>
      <c r="D59" s="47" t="s">
        <v>306</v>
      </c>
      <c r="E59" s="47" t="s">
        <v>307</v>
      </c>
      <c r="F59" s="127" t="s">
        <v>308</v>
      </c>
      <c r="G59" s="127" t="s">
        <v>309</v>
      </c>
      <c r="H59" s="76" t="s">
        <v>17</v>
      </c>
      <c r="I59" s="78" t="s">
        <v>53</v>
      </c>
      <c r="J59" s="53">
        <v>89517</v>
      </c>
      <c r="K59" s="80" t="s">
        <v>673</v>
      </c>
      <c r="L59" s="47"/>
      <c r="M59" s="129"/>
    </row>
    <row r="60" spans="1:13" ht="63.75">
      <c r="A60" s="70">
        <v>46</v>
      </c>
      <c r="B60" s="144">
        <v>42604</v>
      </c>
      <c r="C60" s="63" t="s">
        <v>670</v>
      </c>
      <c r="D60" s="17" t="s">
        <v>674</v>
      </c>
      <c r="E60" s="17" t="s">
        <v>675</v>
      </c>
      <c r="F60" s="48">
        <v>309862235500048</v>
      </c>
      <c r="G60" s="48">
        <v>862202188790</v>
      </c>
      <c r="H60" s="76" t="s">
        <v>17</v>
      </c>
      <c r="I60" s="78" t="s">
        <v>53</v>
      </c>
      <c r="J60" s="53">
        <v>250000</v>
      </c>
      <c r="K60" s="80" t="s">
        <v>673</v>
      </c>
      <c r="L60" s="47"/>
      <c r="M60" s="129"/>
    </row>
    <row r="61" spans="1:13" ht="76.5">
      <c r="A61" s="70">
        <v>47</v>
      </c>
      <c r="B61" s="144">
        <v>42604</v>
      </c>
      <c r="C61" s="63" t="s">
        <v>670</v>
      </c>
      <c r="D61" s="17" t="s">
        <v>676</v>
      </c>
      <c r="E61" s="17" t="s">
        <v>524</v>
      </c>
      <c r="F61" s="48">
        <v>314862222700015</v>
      </c>
      <c r="G61" s="48">
        <v>862201226160</v>
      </c>
      <c r="H61" s="76" t="s">
        <v>17</v>
      </c>
      <c r="I61" s="78" t="s">
        <v>53</v>
      </c>
      <c r="J61" s="53">
        <v>25474</v>
      </c>
      <c r="K61" s="80" t="s">
        <v>673</v>
      </c>
      <c r="L61" s="47"/>
      <c r="M61" s="129"/>
    </row>
    <row r="62" spans="1:13" ht="63.75">
      <c r="A62" s="70">
        <v>48</v>
      </c>
      <c r="B62" s="144">
        <v>42671</v>
      </c>
      <c r="C62" s="63" t="s">
        <v>680</v>
      </c>
      <c r="D62" s="13" t="s">
        <v>354</v>
      </c>
      <c r="E62" s="13" t="s">
        <v>355</v>
      </c>
      <c r="F62" s="50">
        <v>312862214500022</v>
      </c>
      <c r="G62" s="50">
        <v>862201988232</v>
      </c>
      <c r="H62" s="13" t="s">
        <v>184</v>
      </c>
      <c r="I62" s="13" t="s">
        <v>53</v>
      </c>
      <c r="J62" s="51">
        <v>48975</v>
      </c>
      <c r="K62" s="52" t="s">
        <v>684</v>
      </c>
      <c r="L62" s="47"/>
      <c r="M62" s="129"/>
    </row>
    <row r="63" spans="1:13" ht="63.75">
      <c r="A63" s="70">
        <v>49</v>
      </c>
      <c r="B63" s="144">
        <v>42671</v>
      </c>
      <c r="C63" s="63" t="s">
        <v>680</v>
      </c>
      <c r="D63" s="17" t="s">
        <v>513</v>
      </c>
      <c r="E63" s="17" t="s">
        <v>514</v>
      </c>
      <c r="F63" s="48">
        <v>304862205100019</v>
      </c>
      <c r="G63" s="48">
        <v>862200250026</v>
      </c>
      <c r="H63" s="76" t="s">
        <v>17</v>
      </c>
      <c r="I63" s="76" t="s">
        <v>53</v>
      </c>
      <c r="J63" s="128" t="s">
        <v>685</v>
      </c>
      <c r="K63" s="80" t="s">
        <v>684</v>
      </c>
      <c r="L63" s="47"/>
      <c r="M63" s="129"/>
    </row>
    <row r="64" spans="1:13" ht="76.5">
      <c r="A64" s="107">
        <v>50</v>
      </c>
      <c r="B64" s="155">
        <v>42727</v>
      </c>
      <c r="C64" s="94" t="s">
        <v>687</v>
      </c>
      <c r="D64" s="156" t="s">
        <v>676</v>
      </c>
      <c r="E64" s="156" t="s">
        <v>524</v>
      </c>
      <c r="F64" s="157">
        <v>314862222700015</v>
      </c>
      <c r="G64" s="157">
        <v>862201226160</v>
      </c>
      <c r="H64" s="107" t="s">
        <v>17</v>
      </c>
      <c r="I64" s="158" t="s">
        <v>53</v>
      </c>
      <c r="J64" s="97">
        <v>527273</v>
      </c>
      <c r="K64" s="109" t="s">
        <v>611</v>
      </c>
      <c r="L64" s="156"/>
      <c r="M64" s="129"/>
    </row>
    <row r="65" spans="1:13" ht="12.75">
      <c r="A65" s="70"/>
      <c r="B65" s="144"/>
      <c r="C65" s="63"/>
      <c r="D65" s="17"/>
      <c r="E65" s="17"/>
      <c r="F65" s="48"/>
      <c r="G65" s="48"/>
      <c r="H65" s="76"/>
      <c r="I65" s="78"/>
      <c r="J65" s="53"/>
      <c r="K65" s="80"/>
      <c r="L65" s="47"/>
      <c r="M65" s="129"/>
    </row>
    <row r="66" spans="1:13" ht="12.75">
      <c r="A66" s="70"/>
      <c r="B66" s="144"/>
      <c r="C66" s="63"/>
      <c r="D66" s="17"/>
      <c r="E66" s="17"/>
      <c r="F66" s="48"/>
      <c r="G66" s="48"/>
      <c r="H66" s="17"/>
      <c r="I66" s="47"/>
      <c r="J66" s="53"/>
      <c r="K66" s="80"/>
      <c r="L66" s="47"/>
      <c r="M66" s="129"/>
    </row>
    <row r="67" spans="1:12" ht="12.75" customHeight="1">
      <c r="A67" s="397" t="s">
        <v>48</v>
      </c>
      <c r="B67" s="398"/>
      <c r="C67" s="398"/>
      <c r="D67" s="398"/>
      <c r="E67" s="398"/>
      <c r="F67" s="398"/>
      <c r="G67" s="398"/>
      <c r="H67" s="398"/>
      <c r="I67" s="399"/>
      <c r="J67" s="399"/>
      <c r="K67" s="399"/>
      <c r="L67" s="400"/>
    </row>
    <row r="68" spans="1:12" ht="12.75">
      <c r="A68" s="396"/>
      <c r="B68" s="396"/>
      <c r="C68" s="132"/>
      <c r="D68" s="132"/>
      <c r="E68" s="132"/>
      <c r="F68" s="132"/>
      <c r="G68" s="132"/>
      <c r="H68" s="132"/>
      <c r="I68" s="132"/>
      <c r="J68" s="132"/>
      <c r="K68" s="132"/>
      <c r="L68" s="132"/>
    </row>
    <row r="69" spans="1:12" ht="12.75">
      <c r="A69" s="396"/>
      <c r="B69" s="396"/>
      <c r="C69" s="132"/>
      <c r="D69" s="132"/>
      <c r="E69" s="132"/>
      <c r="F69" s="132"/>
      <c r="G69" s="132"/>
      <c r="H69" s="132"/>
      <c r="I69" s="132"/>
      <c r="J69" s="132"/>
      <c r="K69" s="132"/>
      <c r="L69" s="132"/>
    </row>
    <row r="70" spans="1:12" ht="12.75">
      <c r="A70" s="388" t="s">
        <v>13</v>
      </c>
      <c r="B70" s="388"/>
      <c r="C70" s="388"/>
      <c r="D70" s="388"/>
      <c r="E70" s="388"/>
      <c r="F70" s="388"/>
      <c r="G70" s="388"/>
      <c r="H70" s="388"/>
      <c r="I70" s="388"/>
      <c r="J70" s="388"/>
      <c r="K70" s="388"/>
      <c r="L70" s="388"/>
    </row>
    <row r="71" spans="1:12" ht="51">
      <c r="A71" s="125">
        <v>1</v>
      </c>
      <c r="B71" s="144">
        <v>42545</v>
      </c>
      <c r="C71" s="63" t="s">
        <v>641</v>
      </c>
      <c r="D71" s="17" t="s">
        <v>649</v>
      </c>
      <c r="E71" s="17" t="s">
        <v>651</v>
      </c>
      <c r="F71" s="67" t="s">
        <v>652</v>
      </c>
      <c r="G71" s="48">
        <v>8622014860</v>
      </c>
      <c r="H71" s="17" t="s">
        <v>17</v>
      </c>
      <c r="I71" s="47" t="s">
        <v>53</v>
      </c>
      <c r="J71" s="128">
        <v>23660</v>
      </c>
      <c r="K71" s="80" t="s">
        <v>621</v>
      </c>
      <c r="L71" s="132"/>
    </row>
    <row r="72" spans="1:12" ht="63.75">
      <c r="A72" s="125">
        <v>2</v>
      </c>
      <c r="B72" s="144">
        <v>42559</v>
      </c>
      <c r="C72" s="63" t="s">
        <v>653</v>
      </c>
      <c r="D72" s="47" t="s">
        <v>654</v>
      </c>
      <c r="E72" s="17" t="s">
        <v>496</v>
      </c>
      <c r="F72" s="67" t="s">
        <v>475</v>
      </c>
      <c r="G72" s="48">
        <v>8622023537</v>
      </c>
      <c r="H72" s="17" t="s">
        <v>17</v>
      </c>
      <c r="I72" s="47" t="s">
        <v>53</v>
      </c>
      <c r="J72" s="128" t="s">
        <v>655</v>
      </c>
      <c r="K72" s="126" t="s">
        <v>656</v>
      </c>
      <c r="L72" s="132"/>
    </row>
    <row r="73" spans="1:12" ht="51">
      <c r="A73" s="125">
        <v>3</v>
      </c>
      <c r="B73" s="144">
        <v>42559</v>
      </c>
      <c r="C73" s="63" t="s">
        <v>653</v>
      </c>
      <c r="D73" s="47" t="s">
        <v>657</v>
      </c>
      <c r="E73" s="17" t="s">
        <v>467</v>
      </c>
      <c r="F73" s="67" t="s">
        <v>267</v>
      </c>
      <c r="G73" s="48">
        <v>8622023696</v>
      </c>
      <c r="H73" s="17" t="s">
        <v>17</v>
      </c>
      <c r="I73" s="47" t="s">
        <v>53</v>
      </c>
      <c r="J73" s="130">
        <v>32208</v>
      </c>
      <c r="K73" s="131" t="s">
        <v>656</v>
      </c>
      <c r="L73" s="47"/>
    </row>
    <row r="74" spans="1:12" ht="51">
      <c r="A74" s="125">
        <v>4</v>
      </c>
      <c r="B74" s="144">
        <v>42559</v>
      </c>
      <c r="C74" s="63" t="s">
        <v>653</v>
      </c>
      <c r="D74" s="47" t="s">
        <v>659</v>
      </c>
      <c r="E74" s="17" t="s">
        <v>577</v>
      </c>
      <c r="F74" s="48">
        <v>1068622012216</v>
      </c>
      <c r="G74" s="48">
        <v>8622013899</v>
      </c>
      <c r="H74" s="76" t="s">
        <v>17</v>
      </c>
      <c r="I74" s="76" t="s">
        <v>53</v>
      </c>
      <c r="J74" s="130">
        <v>50000</v>
      </c>
      <c r="K74" s="131" t="s">
        <v>656</v>
      </c>
      <c r="L74" s="47"/>
    </row>
    <row r="75" spans="1:12" ht="51">
      <c r="A75" s="125">
        <v>5</v>
      </c>
      <c r="B75" s="144">
        <v>42580</v>
      </c>
      <c r="C75" s="63" t="s">
        <v>663</v>
      </c>
      <c r="D75" s="47" t="s">
        <v>664</v>
      </c>
      <c r="E75" s="17" t="s">
        <v>665</v>
      </c>
      <c r="F75" s="67" t="s">
        <v>666</v>
      </c>
      <c r="G75" s="48">
        <v>8622001269</v>
      </c>
      <c r="H75" s="76" t="s">
        <v>17</v>
      </c>
      <c r="I75" s="76" t="s">
        <v>53</v>
      </c>
      <c r="J75" s="130">
        <v>45400</v>
      </c>
      <c r="K75" s="131" t="s">
        <v>656</v>
      </c>
      <c r="L75" s="47"/>
    </row>
    <row r="76" spans="1:12" ht="89.25">
      <c r="A76" s="125">
        <v>6</v>
      </c>
      <c r="B76" s="144">
        <v>42580</v>
      </c>
      <c r="C76" s="63" t="s">
        <v>663</v>
      </c>
      <c r="D76" s="17" t="s">
        <v>669</v>
      </c>
      <c r="E76" s="17" t="s">
        <v>486</v>
      </c>
      <c r="F76" s="67" t="s">
        <v>668</v>
      </c>
      <c r="G76" s="48">
        <v>8622021970</v>
      </c>
      <c r="H76" s="76" t="s">
        <v>17</v>
      </c>
      <c r="I76" s="76" t="s">
        <v>53</v>
      </c>
      <c r="J76" s="130">
        <v>85634</v>
      </c>
      <c r="K76" s="131" t="s">
        <v>656</v>
      </c>
      <c r="L76" s="47"/>
    </row>
    <row r="77" spans="1:12" ht="89.25">
      <c r="A77" s="125">
        <v>7</v>
      </c>
      <c r="B77" s="144">
        <v>42604</v>
      </c>
      <c r="C77" s="63" t="s">
        <v>670</v>
      </c>
      <c r="D77" s="17" t="s">
        <v>677</v>
      </c>
      <c r="E77" s="17" t="s">
        <v>678</v>
      </c>
      <c r="F77" s="67" t="s">
        <v>679</v>
      </c>
      <c r="G77" s="48">
        <v>8622003700</v>
      </c>
      <c r="H77" s="76" t="s">
        <v>17</v>
      </c>
      <c r="I77" s="76" t="s">
        <v>53</v>
      </c>
      <c r="J77" s="130">
        <v>16500</v>
      </c>
      <c r="K77" s="80" t="s">
        <v>673</v>
      </c>
      <c r="L77" s="47"/>
    </row>
    <row r="78" spans="1:12" ht="63.75">
      <c r="A78" s="125">
        <v>8</v>
      </c>
      <c r="B78" s="144">
        <v>42671</v>
      </c>
      <c r="C78" s="63" t="s">
        <v>680</v>
      </c>
      <c r="D78" s="17" t="s">
        <v>681</v>
      </c>
      <c r="E78" s="17" t="s">
        <v>585</v>
      </c>
      <c r="F78" s="67" t="s">
        <v>682</v>
      </c>
      <c r="G78" s="48">
        <v>8622001639</v>
      </c>
      <c r="H78" s="76" t="s">
        <v>17</v>
      </c>
      <c r="I78" s="76" t="s">
        <v>53</v>
      </c>
      <c r="J78" s="128" t="s">
        <v>683</v>
      </c>
      <c r="K78" s="80" t="s">
        <v>684</v>
      </c>
      <c r="L78" s="47"/>
    </row>
  </sheetData>
  <sheetProtection/>
  <mergeCells count="34">
    <mergeCell ref="A2:L2"/>
    <mergeCell ref="A3:L3"/>
    <mergeCell ref="A5:B6"/>
    <mergeCell ref="C5:C6"/>
    <mergeCell ref="D5:G5"/>
    <mergeCell ref="H5:K5"/>
    <mergeCell ref="L5:L6"/>
    <mergeCell ref="A7:B7"/>
    <mergeCell ref="A8:L8"/>
    <mergeCell ref="A9:L9"/>
    <mergeCell ref="A15:A18"/>
    <mergeCell ref="B15:B18"/>
    <mergeCell ref="C15:C18"/>
    <mergeCell ref="D15:D18"/>
    <mergeCell ref="E15:E18"/>
    <mergeCell ref="F15:F18"/>
    <mergeCell ref="G15:G18"/>
    <mergeCell ref="A70:L70"/>
    <mergeCell ref="A67:L67"/>
    <mergeCell ref="A68:B68"/>
    <mergeCell ref="A69:B69"/>
    <mergeCell ref="I15:I18"/>
    <mergeCell ref="K15:K18"/>
    <mergeCell ref="L15:L18"/>
    <mergeCell ref="D12:D14"/>
    <mergeCell ref="C12:C14"/>
    <mergeCell ref="B12:B14"/>
    <mergeCell ref="A12:A14"/>
    <mergeCell ref="K12:K14"/>
    <mergeCell ref="L12:L14"/>
    <mergeCell ref="I12:I14"/>
    <mergeCell ref="G12:G14"/>
    <mergeCell ref="F12:F14"/>
    <mergeCell ref="E12:E14"/>
  </mergeCells>
  <printOptions/>
  <pageMargins left="0.7086614173228347" right="0.15748031496062992" top="0.35433070866141736" bottom="0.35433070866141736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San-Prof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Pivovarchik_LG</dc:creator>
  <cp:keywords/>
  <dc:description/>
  <cp:lastModifiedBy>Мазуренко Аксана Юрьевна</cp:lastModifiedBy>
  <cp:lastPrinted>2023-11-30T05:08:57Z</cp:lastPrinted>
  <dcterms:created xsi:type="dcterms:W3CDTF">2010-01-17T08:29:20Z</dcterms:created>
  <dcterms:modified xsi:type="dcterms:W3CDTF">2024-03-12T06:11:28Z</dcterms:modified>
  <cp:category/>
  <cp:version/>
  <cp:contentType/>
  <cp:contentStatus/>
</cp:coreProperties>
</file>