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2336"/>
  </bookViews>
  <sheets>
    <sheet name="Приложение 11" sheetId="1" r:id="rId1"/>
  </sheets>
  <calcPr calcId="145621"/>
</workbook>
</file>

<file path=xl/calcChain.xml><?xml version="1.0" encoding="utf-8"?>
<calcChain xmlns="http://schemas.openxmlformats.org/spreadsheetml/2006/main">
  <c r="C12" i="1" l="1"/>
  <c r="C10" i="1" l="1"/>
  <c r="C9" i="1" l="1"/>
  <c r="C17" i="1"/>
  <c r="C20" i="1" l="1"/>
  <c r="C22" i="1"/>
  <c r="C25" i="1"/>
  <c r="C24" i="1" s="1"/>
  <c r="C14" i="1"/>
  <c r="C19" i="1" l="1"/>
  <c r="C8" i="1" s="1"/>
</calcChain>
</file>

<file path=xl/sharedStrings.xml><?xml version="1.0" encoding="utf-8"?>
<sst xmlns="http://schemas.openxmlformats.org/spreadsheetml/2006/main" count="44" uniqueCount="44">
  <si>
    <t>Код</t>
  </si>
  <si>
    <t>000 01 00 00 00 00 0000 000</t>
  </si>
  <si>
    <t>000 01 02 00 00 00 0000 000</t>
  </si>
  <si>
    <t>Кредиты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</si>
  <si>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</si>
  <si>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</si>
  <si>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</si>
  <si>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</si>
  <si>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</si>
  <si>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</si>
  <si>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</si>
  <si>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</si>
  <si>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</si>
  <si>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</si>
  <si>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</si>
  <si>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</si>
  <si>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</si>
  <si>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</si>
  <si>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</si>
  <si>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</si>
  <si>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</si>
  <si>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</si>
  <si>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</si>
  <si>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</si>
  <si>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</si>
  <si>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</si>
  <si>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(рублей)</t>
  </si>
  <si>
    <t>Источники внутреннего финансирования дефицитов бюджетов</t>
  </si>
  <si>
    <t>000 01 02 00 00 00 0000 700</t>
  </si>
  <si>
    <t>Привлечение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</si>
  <si>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</si>
  <si>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</si>
  <si>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</si>
  <si>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</si>
  <si>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Уменьшение прочих остатков средств бюджетов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</si>
  <si>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</si>
  <si>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</si>
  <si>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</si>
  <si>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</si>
  <si>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</si>
  <si>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Источники финансирования дефицита бюджета города Югорска на 2025 год</t>
  </si>
  <si>
    <t>Иные источники финансирования дефицита бюджета</t>
  </si>
  <si>
    <t>Сумма на год</t>
  </si>
  <si>
    <t>Приложение 11
к решению Думы города Югорска
от 20 декабря 2024 года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</si>
</sst>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PT Astra Serif"/>
      <family val="2"/>
      <charset val="204"/>
    </font>
    <font>
      <sz val="12"/>
      <name val="PT Astra Serif"/>
      <family val="2"/>
      <charset val="204"/>
    </font>
    <font>
      <b/>
      <sz val="12"/>
      <name val="PT Astra Serif"/>
      <family val="2"/>
      <charset val="204"/>
    </font>
    <font>
      <b/>
      <sz val="14"/>
      <name val="PT Astra Serif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2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4" fontId="1" fillId="0" borderId="2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justify" vertical="center"/>
    </xf>
    <xf numFmtId="4" fontId="1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top" wrapText="1" indent="22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6"/>
  <sheetViews>
    <sheetView tabSelected="1" workbookViewId="0">
      <selection activeCell="C5" sqref="C5"/>
    </sheetView>
  </sheetViews>
  <sheetFormatPr defaultColWidth="9" defaultRowHeight="15.6" x14ac:dyDescent="0.3"/>
  <cols>
    <col min="1" max="1" width="26.09765625" style="1" customWidth="1"/>
    <col min="2" max="2" width="49.19921875" style="1" customWidth="1"/>
    <col min="3" max="3" width="16.59765625" style="1" customWidth="1"/>
    <col min="4" max="16384" width="9" style="1"/>
  </cols>
  <sheetData>
    <row r="1" spans="1:3" ht="68.25" customHeight="1" x14ac:dyDescent="0.3">
      <c r="B1" s="16" t="s">
        <v>43</v>
      </c>
      <c r="C1" s="16"/>
    </row>
    <row r="3" spans="1:3" ht="17.399999999999999" x14ac:dyDescent="0.3">
      <c r="A3" s="17" t="s">
        <v>40</v>
      </c>
      <c r="B3" s="17"/>
      <c r="C3" s="17"/>
    </row>
    <row r="4" spans="1:3" ht="15.75" x14ac:dyDescent="0.25">
      <c r="A4" s="2"/>
      <c r="B4" s="2"/>
      <c r="C4" s="2"/>
    </row>
    <row r="5" spans="1:3" x14ac:dyDescent="0.3">
      <c r="C5" s="3" t="s">
        <v>26</v>
      </c>
    </row>
    <row r="6" spans="1:3" ht="62.4" x14ac:dyDescent="0.3">
      <c r="A6" s="4" t="s">
        <v>0</v>
      </c>
      <c r="B6" s="5" t="s">
        <v>35</v>
      </c>
      <c r="C6" s="5" t="s">
        <v>42</v>
      </c>
    </row>
    <row r="7" spans="1:3" ht="15.75" x14ac:dyDescent="0.25">
      <c r="A7" s="6">
        <v>1</v>
      </c>
      <c r="B7" s="6">
        <v>2</v>
      </c>
      <c r="C7" s="7">
        <v>3</v>
      </c>
    </row>
    <row r="8" spans="1:3" ht="31.2" x14ac:dyDescent="0.3">
      <c r="A8" s="4" t="s">
        <v>1</v>
      </c>
      <c r="B8" s="8" t="s">
        <v>27</v>
      </c>
      <c r="C8" s="9">
        <f>SUM(C9+C14+C19+C24)</f>
        <v>174195900</v>
      </c>
    </row>
    <row r="9" spans="1:3" ht="31.2" x14ac:dyDescent="0.3">
      <c r="A9" s="4" t="s">
        <v>2</v>
      </c>
      <c r="B9" s="10" t="s">
        <v>3</v>
      </c>
      <c r="C9" s="9">
        <f>SUM(C10+C12)</f>
        <v>194195900</v>
      </c>
    </row>
    <row r="10" spans="1:3" ht="31.2" x14ac:dyDescent="0.3">
      <c r="A10" s="7" t="s">
        <v>28</v>
      </c>
      <c r="B10" s="11" t="s">
        <v>29</v>
      </c>
      <c r="C10" s="12">
        <f>C11</f>
        <v>790000000</v>
      </c>
    </row>
    <row r="11" spans="1:3" ht="46.8" x14ac:dyDescent="0.3">
      <c r="A11" s="7" t="s">
        <v>4</v>
      </c>
      <c r="B11" s="11" t="s">
        <v>5</v>
      </c>
      <c r="C11" s="12">
        <v>790000000</v>
      </c>
    </row>
    <row r="12" spans="1:3" ht="31.2" x14ac:dyDescent="0.3">
      <c r="A12" s="7" t="s">
        <v>30</v>
      </c>
      <c r="B12" s="11" t="s">
        <v>31</v>
      </c>
      <c r="C12" s="12">
        <f>C13</f>
        <v>-595804100</v>
      </c>
    </row>
    <row r="13" spans="1:3" ht="46.8" x14ac:dyDescent="0.3">
      <c r="A13" s="7" t="s">
        <v>6</v>
      </c>
      <c r="B13" s="11" t="s">
        <v>7</v>
      </c>
      <c r="C13" s="12">
        <v>-595804100</v>
      </c>
    </row>
    <row r="14" spans="1:3" ht="31.2" x14ac:dyDescent="0.3">
      <c r="A14" s="4" t="s">
        <v>8</v>
      </c>
      <c r="B14" s="10" t="s">
        <v>9</v>
      </c>
      <c r="C14" s="13">
        <f>SUM(C18)</f>
        <v>-20818000</v>
      </c>
    </row>
    <row r="15" spans="1:3" ht="47.25" hidden="1" x14ac:dyDescent="0.25">
      <c r="A15" s="7" t="s">
        <v>36</v>
      </c>
      <c r="B15" s="14" t="s">
        <v>37</v>
      </c>
      <c r="C15" s="15">
        <v>0</v>
      </c>
    </row>
    <row r="16" spans="1:3" ht="54" hidden="1" customHeight="1" x14ac:dyDescent="0.25">
      <c r="A16" s="7" t="s">
        <v>38</v>
      </c>
      <c r="B16" s="14" t="s">
        <v>39</v>
      </c>
      <c r="C16" s="15">
        <v>0</v>
      </c>
    </row>
    <row r="17" spans="1:3" ht="46.8" x14ac:dyDescent="0.3">
      <c r="A17" s="7" t="s">
        <v>32</v>
      </c>
      <c r="B17" s="11" t="s">
        <v>33</v>
      </c>
      <c r="C17" s="15">
        <f>SUM(C18)</f>
        <v>-20818000</v>
      </c>
    </row>
    <row r="18" spans="1:3" ht="46.8" x14ac:dyDescent="0.3">
      <c r="A18" s="7" t="s">
        <v>10</v>
      </c>
      <c r="B18" s="11" t="s">
        <v>11</v>
      </c>
      <c r="C18" s="15">
        <v>-20818000</v>
      </c>
    </row>
    <row r="19" spans="1:3" ht="31.2" x14ac:dyDescent="0.3">
      <c r="A19" s="4" t="s">
        <v>12</v>
      </c>
      <c r="B19" s="10" t="s">
        <v>13</v>
      </c>
      <c r="C19" s="13">
        <f>SUM(C22-C20)</f>
        <v>-184040</v>
      </c>
    </row>
    <row r="20" spans="1:3" x14ac:dyDescent="0.3">
      <c r="A20" s="7" t="s">
        <v>14</v>
      </c>
      <c r="B20" s="11" t="s">
        <v>15</v>
      </c>
      <c r="C20" s="15">
        <f>SUM(C21)</f>
        <v>90847774.019999996</v>
      </c>
    </row>
    <row r="21" spans="1:3" ht="31.2" x14ac:dyDescent="0.3">
      <c r="A21" s="7" t="s">
        <v>16</v>
      </c>
      <c r="B21" s="11" t="s">
        <v>17</v>
      </c>
      <c r="C21" s="15">
        <v>90847774.019999996</v>
      </c>
    </row>
    <row r="22" spans="1:3" x14ac:dyDescent="0.3">
      <c r="A22" s="7" t="s">
        <v>18</v>
      </c>
      <c r="B22" s="11" t="s">
        <v>34</v>
      </c>
      <c r="C22" s="15">
        <f>SUM(C23)</f>
        <v>90663734.019999996</v>
      </c>
    </row>
    <row r="23" spans="1:3" ht="31.2" x14ac:dyDescent="0.3">
      <c r="A23" s="7" t="s">
        <v>19</v>
      </c>
      <c r="B23" s="11" t="s">
        <v>20</v>
      </c>
      <c r="C23" s="15">
        <v>90663734.019999996</v>
      </c>
    </row>
    <row r="24" spans="1:3" ht="31.2" x14ac:dyDescent="0.3">
      <c r="A24" s="4" t="s">
        <v>21</v>
      </c>
      <c r="B24" s="10" t="s">
        <v>41</v>
      </c>
      <c r="C24" s="13">
        <f>SUM(C25)</f>
        <v>1002040</v>
      </c>
    </row>
    <row r="25" spans="1:3" ht="37.5" customHeight="1" x14ac:dyDescent="0.3">
      <c r="A25" s="7" t="s">
        <v>22</v>
      </c>
      <c r="B25" s="11" t="s">
        <v>23</v>
      </c>
      <c r="C25" s="15">
        <f>SUM(C26)</f>
        <v>1002040</v>
      </c>
    </row>
    <row r="26" spans="1:3" ht="46.8" x14ac:dyDescent="0.3">
      <c r="A26" s="7" t="s">
        <v>24</v>
      </c>
      <c r="B26" s="11" t="s">
        <v>25</v>
      </c>
      <c r="C26" s="15">
        <v>1002040</v>
      </c>
    </row>
  </sheetData>
  <mergeCells count="2">
    <mergeCell ref="B1:C1"/>
    <mergeCell ref="A3:C3"/>
  </mergeCells>
  <pageMargins left="0.98425196850393704" right="0.59055118110236227" top="0.78740157480314965" bottom="0.78740157480314965" header="0.31496062992125984" footer="0.31496062992125984"/>
  <pageSetup paperSize="9" scale="87" firstPageNumber="36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Федотова Наталья Юрьевна</dc:creator>
  <cp:lastModifiedBy>Губкина Марина Петровна</cp:lastModifiedBy>
  <cp:lastPrinted>2024-11-26T09:34:53Z</cp:lastPrinted>
  <dcterms:created xsi:type="dcterms:W3CDTF">2021-11-11T04:42:14Z</dcterms:created>
  <dcterms:modified xsi:type="dcterms:W3CDTF">2024-12-24T05:59:26Z</dcterms:modified>
</cp:coreProperties>
</file>