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'Лист3'!$A$1:$K$31</definedName>
  </definedNames>
  <calcPr fullCalcOnLoad="1"/>
</workbook>
</file>

<file path=xl/sharedStrings.xml><?xml version="1.0" encoding="utf-8"?>
<sst xmlns="http://schemas.openxmlformats.org/spreadsheetml/2006/main" count="54" uniqueCount="42">
  <si>
    <t>№ п/п</t>
  </si>
  <si>
    <t>Ед. изм.</t>
  </si>
  <si>
    <t>1-Ходжаев</t>
  </si>
  <si>
    <t>2-Асоев</t>
  </si>
  <si>
    <t>4-Соколова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</si>
  <si>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</si>
  <si>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</si>
  <si>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</si>
  <si>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</si>
  <si>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</si>
  <si>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</si>
  <si>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</si>
  <si>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</si>
  <si>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</si>
  <si>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</si>
  <si>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</si>
  <si>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</si>
  <si>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</si>
  <si>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</si>
  <si>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</si>
  <si>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Мясо</t>
  </si>
  <si>
    <t>Горбуша</t>
  </si>
  <si>
    <t>Печень</t>
  </si>
  <si>
    <t>4*</t>
  </si>
  <si>
    <t>5*</t>
  </si>
  <si>
    <t>Поставка продуктов питания для дошкольных групп (мясо, рыба)</t>
  </si>
  <si>
    <t>Коммерческое предложение б/н от 27.11.2014</t>
  </si>
  <si>
    <t>Коммерческое предложение № 26 от 27.11.2014</t>
  </si>
  <si>
    <t xml:space="preserve"> Начальная (максимальная) цена, руб.</t>
  </si>
  <si>
    <t>800</t>
  </si>
  <si>
    <t>670</t>
  </si>
  <si>
    <t>350</t>
  </si>
  <si>
    <t>Минтай</t>
  </si>
  <si>
    <t>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</si>
  <si>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2 600</t>
  </si>
  <si>
    <t>Коммерческое предложение № б/н от 23.11.2015</t>
  </si>
  <si>
    <t>Коммерческое предложение б/н от 20.11.2015</t>
  </si>
  <si>
    <t xml:space="preserve">Метод определения начальной (максимапльной) цены:  метод сопоставимых рыночных цен      </t>
  </si>
  <si>
    <t>Итого: начальная (максимальная) цена контракта: 1 704 025 рублей 00 копеек.</t>
  </si>
  <si>
    <t>Дата составления: 11.12.2015</t>
  </si>
  <si>
    <t xml:space="preserve">говядина мороженная:  натуральный полуфабрикат  крупнокусковой,  бескостный (тазобедренный отруб без голяшки),  без стабилизаторов и красителей, высшего сорта,  ГОСТ 31797-2012, со сроком годности 30 суток, фасованное  кусками  в полиэтиленовые пленки не менее 3 кг и не более 5 кг </t>
  </si>
  <si>
    <t xml:space="preserve">мороженая,  ГОСТ 31799-2012, без признаков порчи, загрязнений, лимфатических узлов, крупных желчных протоков, коричневого и (или) светло- коричневого цвета, с неповрежденными оболочками светло- серого цвета, фасованная  кусками  в полиэтиленовые пленки не менее 3 кг и не более 5 кг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</si>
</sst>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1">
      <selection activeCell="F16" sqref="F1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9" width="11.7109375" style="0" customWidth="1"/>
    <col min="10" max="10" width="14.140625" style="0" customWidth="1"/>
    <col min="11" max="11" width="19.57421875" style="0" customWidth="1"/>
  </cols>
  <sheetData>
    <row r="1" spans="10:11" ht="18.75" customHeight="1">
      <c r="J1" s="51"/>
      <c r="K1" s="51"/>
    </row>
    <row r="3" spans="1:11" ht="19.5" customHeight="1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7.25" customHeight="1">
      <c r="A4" s="62" t="s">
        <v>37</v>
      </c>
      <c r="B4" s="62"/>
      <c r="C4" s="62"/>
      <c r="D4" s="62"/>
      <c r="E4" s="62"/>
      <c r="F4" s="62"/>
      <c r="G4" s="62"/>
      <c r="H4" s="62"/>
      <c r="I4" s="42"/>
      <c r="J4" s="42"/>
      <c r="K4" s="42"/>
    </row>
    <row r="5" spans="1:1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9" ht="13.5">
      <c r="A6" s="55" t="s">
        <v>25</v>
      </c>
      <c r="B6" s="55"/>
      <c r="C6" s="55"/>
      <c r="D6" s="55"/>
      <c r="E6" s="55"/>
      <c r="F6" s="55"/>
      <c r="G6" s="55"/>
      <c r="H6" s="32"/>
      <c r="I6" s="32"/>
    </row>
    <row r="7" spans="1:11" ht="33.75" customHeight="1">
      <c r="A7" s="52" t="s">
        <v>0</v>
      </c>
      <c r="B7" s="52" t="s">
        <v>12</v>
      </c>
      <c r="C7" s="52" t="s">
        <v>13</v>
      </c>
      <c r="D7" s="57" t="s">
        <v>1</v>
      </c>
      <c r="E7" s="57" t="s">
        <v>6</v>
      </c>
      <c r="F7" s="53" t="s">
        <v>14</v>
      </c>
      <c r="G7" s="54"/>
      <c r="H7" s="54"/>
      <c r="I7" s="40"/>
      <c r="J7" s="57" t="s">
        <v>8</v>
      </c>
      <c r="K7" s="52" t="s">
        <v>28</v>
      </c>
    </row>
    <row r="8" spans="1:17" ht="78.75" customHeight="1">
      <c r="A8" s="52"/>
      <c r="B8" s="52"/>
      <c r="C8" s="52"/>
      <c r="D8" s="58"/>
      <c r="E8" s="58"/>
      <c r="F8" s="11" t="s">
        <v>9</v>
      </c>
      <c r="G8" s="12" t="s">
        <v>10</v>
      </c>
      <c r="H8" s="12" t="s">
        <v>11</v>
      </c>
      <c r="I8" s="39" t="s">
        <v>23</v>
      </c>
      <c r="J8" s="58"/>
      <c r="K8" s="52"/>
      <c r="Q8" t="s">
        <v>2</v>
      </c>
    </row>
    <row r="9" spans="1:17" ht="15.75" thickBot="1">
      <c r="A9" s="1">
        <v>1</v>
      </c>
      <c r="B9" s="2">
        <v>2</v>
      </c>
      <c r="C9" s="63">
        <v>3</v>
      </c>
      <c r="D9" s="1">
        <v>4</v>
      </c>
      <c r="E9" s="2">
        <v>5</v>
      </c>
      <c r="F9" s="1">
        <v>6</v>
      </c>
      <c r="G9" s="2">
        <v>7</v>
      </c>
      <c r="H9" s="2">
        <v>8</v>
      </c>
      <c r="I9" s="2"/>
      <c r="J9" s="2">
        <v>11</v>
      </c>
      <c r="K9" s="1">
        <v>12</v>
      </c>
      <c r="Q9" t="s">
        <v>3</v>
      </c>
    </row>
    <row r="10" spans="1:17" ht="117" customHeight="1" thickBot="1">
      <c r="A10" s="15">
        <v>1</v>
      </c>
      <c r="B10" s="16" t="s">
        <v>20</v>
      </c>
      <c r="C10" s="41" t="s">
        <v>40</v>
      </c>
      <c r="D10" s="17" t="s">
        <v>7</v>
      </c>
      <c r="E10" s="18" t="s">
        <v>34</v>
      </c>
      <c r="F10" s="25">
        <v>450</v>
      </c>
      <c r="G10" s="17">
        <v>500</v>
      </c>
      <c r="H10" s="17">
        <v>505</v>
      </c>
      <c r="I10" s="17">
        <v>520</v>
      </c>
      <c r="J10" s="3">
        <f>(F10+G10+H10+I10)/4</f>
        <v>493.75</v>
      </c>
      <c r="K10" s="3">
        <v>493.75</v>
      </c>
      <c r="L10" s="8" t="e">
        <f>K10/#REF!</f>
        <v>#REF!</v>
      </c>
      <c r="Q10" s="7" t="s">
        <v>4</v>
      </c>
    </row>
    <row r="11" spans="1:17" ht="21" customHeight="1">
      <c r="A11" s="59" t="s">
        <v>15</v>
      </c>
      <c r="B11" s="60"/>
      <c r="C11" s="60"/>
      <c r="D11" s="60"/>
      <c r="E11" s="60"/>
      <c r="F11" s="60"/>
      <c r="G11" s="60"/>
      <c r="H11" s="60"/>
      <c r="I11" s="60"/>
      <c r="J11" s="61"/>
      <c r="K11" s="3">
        <f>E10*K10</f>
        <v>1283750</v>
      </c>
      <c r="L11" s="8"/>
      <c r="Q11" s="7"/>
    </row>
    <row r="12" spans="1:17" ht="90.75" customHeight="1">
      <c r="A12" s="6">
        <v>2</v>
      </c>
      <c r="B12" s="26" t="s">
        <v>32</v>
      </c>
      <c r="C12" s="31" t="s">
        <v>33</v>
      </c>
      <c r="D12" s="28" t="s">
        <v>7</v>
      </c>
      <c r="E12" s="29" t="s">
        <v>30</v>
      </c>
      <c r="F12" s="30">
        <v>160</v>
      </c>
      <c r="G12" s="30">
        <v>150</v>
      </c>
      <c r="H12" s="30">
        <v>155</v>
      </c>
      <c r="I12" s="30">
        <v>140</v>
      </c>
      <c r="J12" s="3">
        <f>(F12+G12+H12+I12)/4</f>
        <v>151.25</v>
      </c>
      <c r="K12" s="30">
        <v>151.25</v>
      </c>
      <c r="L12" s="8" t="e">
        <f>K12/#REF!</f>
        <v>#REF!</v>
      </c>
      <c r="Q12" s="7" t="s">
        <v>5</v>
      </c>
    </row>
    <row r="13" spans="1:17" ht="24" customHeight="1">
      <c r="A13" s="44" t="s">
        <v>15</v>
      </c>
      <c r="B13" s="45"/>
      <c r="C13" s="45"/>
      <c r="D13" s="45"/>
      <c r="E13" s="45"/>
      <c r="F13" s="45"/>
      <c r="G13" s="45"/>
      <c r="H13" s="45"/>
      <c r="I13" s="45"/>
      <c r="J13" s="46"/>
      <c r="K13" s="3">
        <f>E12*K12</f>
        <v>101337.5</v>
      </c>
      <c r="L13" s="8"/>
      <c r="Q13" s="7"/>
    </row>
    <row r="14" spans="1:17" ht="94.5" customHeight="1">
      <c r="A14" s="35">
        <v>3</v>
      </c>
      <c r="B14" s="16" t="s">
        <v>21</v>
      </c>
      <c r="C14" s="27" t="s">
        <v>33</v>
      </c>
      <c r="D14" s="34" t="s">
        <v>7</v>
      </c>
      <c r="E14" s="36" t="s">
        <v>29</v>
      </c>
      <c r="F14" s="37">
        <v>270</v>
      </c>
      <c r="G14" s="37">
        <v>300</v>
      </c>
      <c r="H14" s="37">
        <v>305</v>
      </c>
      <c r="I14" s="37">
        <v>280</v>
      </c>
      <c r="J14" s="3">
        <f>(F14+G14+H14+I14)/4</f>
        <v>288.75</v>
      </c>
      <c r="K14" s="3">
        <v>288.75</v>
      </c>
      <c r="L14" s="8"/>
      <c r="Q14" s="7"/>
    </row>
    <row r="15" spans="1:17" ht="19.5" customHeight="1">
      <c r="A15" s="44" t="s">
        <v>15</v>
      </c>
      <c r="B15" s="45"/>
      <c r="C15" s="45"/>
      <c r="D15" s="45"/>
      <c r="E15" s="45"/>
      <c r="F15" s="45"/>
      <c r="G15" s="45"/>
      <c r="H15" s="45"/>
      <c r="I15" s="45"/>
      <c r="J15" s="46"/>
      <c r="K15" s="3">
        <f>E14*K14</f>
        <v>231000</v>
      </c>
      <c r="L15" s="8"/>
      <c r="Q15" s="7"/>
    </row>
    <row r="16" spans="1:17" ht="108" customHeight="1">
      <c r="A16" s="6">
        <v>4</v>
      </c>
      <c r="B16" s="1" t="s">
        <v>22</v>
      </c>
      <c r="C16" s="31" t="s">
        <v>41</v>
      </c>
      <c r="D16" s="28" t="s">
        <v>7</v>
      </c>
      <c r="E16" s="10" t="s">
        <v>31</v>
      </c>
      <c r="F16" s="3">
        <v>260</v>
      </c>
      <c r="G16" s="3">
        <v>250</v>
      </c>
      <c r="H16" s="3">
        <v>255</v>
      </c>
      <c r="I16" s="3">
        <v>240</v>
      </c>
      <c r="J16" s="3">
        <f>(F16+G16+H16+I16)/4</f>
        <v>251.25</v>
      </c>
      <c r="K16" s="3">
        <v>251.25</v>
      </c>
      <c r="L16" s="8"/>
      <c r="Q16" s="7"/>
    </row>
    <row r="17" spans="1:17" ht="24" customHeight="1">
      <c r="A17" s="44" t="s">
        <v>15</v>
      </c>
      <c r="B17" s="45"/>
      <c r="C17" s="45"/>
      <c r="D17" s="45"/>
      <c r="E17" s="45"/>
      <c r="F17" s="45"/>
      <c r="G17" s="45"/>
      <c r="H17" s="45"/>
      <c r="I17" s="45"/>
      <c r="J17" s="46"/>
      <c r="K17" s="3">
        <f>E16*K16</f>
        <v>87937.5</v>
      </c>
      <c r="L17" s="8"/>
      <c r="Q17" s="7"/>
    </row>
    <row r="18" spans="1:11" ht="15">
      <c r="A18" s="14" t="s">
        <v>16</v>
      </c>
      <c r="B18" s="19"/>
      <c r="C18" s="19"/>
      <c r="D18" s="19"/>
      <c r="E18" s="19"/>
      <c r="F18" s="19"/>
      <c r="G18" s="19"/>
      <c r="H18" s="19"/>
      <c r="I18" s="19"/>
      <c r="J18" s="20"/>
      <c r="K18" s="3">
        <f>K11+K13+K15+K17</f>
        <v>1704025</v>
      </c>
    </row>
    <row r="20" spans="1:11" ht="15">
      <c r="A20" s="50" t="s">
        <v>38</v>
      </c>
      <c r="B20" s="50"/>
      <c r="C20" s="50"/>
      <c r="D20" s="50"/>
      <c r="E20" s="50"/>
      <c r="F20" s="50"/>
      <c r="K20" s="21"/>
    </row>
    <row r="21" ht="12.75" hidden="1"/>
    <row r="22" ht="12.75" hidden="1"/>
    <row r="23" spans="1:9" ht="21.75" customHeight="1">
      <c r="A23" s="22" t="s">
        <v>9</v>
      </c>
      <c r="B23" s="47" t="s">
        <v>35</v>
      </c>
      <c r="C23" s="47"/>
      <c r="D23" s="47"/>
      <c r="E23" s="47"/>
      <c r="F23" s="47"/>
      <c r="G23" s="47"/>
      <c r="H23" s="47"/>
      <c r="I23" s="38"/>
    </row>
    <row r="24" spans="1:6" ht="19.5" customHeight="1">
      <c r="A24" s="22" t="s">
        <v>10</v>
      </c>
      <c r="B24" s="23" t="s">
        <v>36</v>
      </c>
      <c r="C24" s="24"/>
      <c r="D24" s="22"/>
      <c r="E24" s="23"/>
      <c r="F24" s="24"/>
    </row>
    <row r="25" spans="1:6" ht="21" customHeight="1">
      <c r="A25" s="22" t="s">
        <v>11</v>
      </c>
      <c r="B25" s="23" t="s">
        <v>36</v>
      </c>
      <c r="C25" s="24"/>
      <c r="D25" s="22"/>
      <c r="E25" s="23"/>
      <c r="F25" s="24"/>
    </row>
    <row r="26" ht="3" customHeight="1" hidden="1"/>
    <row r="27" spans="1:3" ht="20.25" customHeight="1" hidden="1">
      <c r="A27" s="33" t="s">
        <v>23</v>
      </c>
      <c r="B27" s="43" t="s">
        <v>26</v>
      </c>
      <c r="C27" s="43"/>
    </row>
    <row r="28" spans="1:3" ht="19.5" customHeight="1" hidden="1">
      <c r="A28" s="33" t="s">
        <v>24</v>
      </c>
      <c r="B28" s="43" t="s">
        <v>27</v>
      </c>
      <c r="C28" s="43"/>
    </row>
    <row r="29" spans="1:12" ht="25.5" customHeight="1">
      <c r="A29" s="49" t="s">
        <v>17</v>
      </c>
      <c r="B29" s="49"/>
      <c r="C29" s="49"/>
      <c r="D29" s="9"/>
      <c r="E29" s="9"/>
      <c r="F29" s="9"/>
      <c r="G29" s="9"/>
      <c r="H29" s="9"/>
      <c r="I29" s="9"/>
      <c r="J29" s="9"/>
      <c r="K29" s="9"/>
      <c r="L29" s="4"/>
    </row>
    <row r="30" spans="1:4" ht="20.25" customHeight="1">
      <c r="A30" s="43" t="s">
        <v>18</v>
      </c>
      <c r="B30" s="43"/>
      <c r="C30" s="43"/>
      <c r="D30" s="13"/>
    </row>
    <row r="31" spans="1:4" ht="12.75">
      <c r="A31" s="48" t="s">
        <v>39</v>
      </c>
      <c r="B31" s="48"/>
      <c r="C31" s="48"/>
      <c r="D31" s="48"/>
    </row>
    <row r="32" spans="1:4" ht="12.75">
      <c r="A32" s="13"/>
      <c r="B32" s="13"/>
      <c r="C32" s="13"/>
      <c r="D32" s="13"/>
    </row>
  </sheetData>
  <sheetProtection/>
  <mergeCells count="23">
    <mergeCell ref="A3:K3"/>
    <mergeCell ref="K7:K8"/>
    <mergeCell ref="J7:J8"/>
    <mergeCell ref="D7:D8"/>
    <mergeCell ref="A11:J11"/>
    <mergeCell ref="E7:E8"/>
    <mergeCell ref="A4:H4"/>
    <mergeCell ref="A31:D31"/>
    <mergeCell ref="A29:C29"/>
    <mergeCell ref="A20:F20"/>
    <mergeCell ref="A30:C30"/>
    <mergeCell ref="J1:K1"/>
    <mergeCell ref="B7:B8"/>
    <mergeCell ref="C7:C8"/>
    <mergeCell ref="F7:H7"/>
    <mergeCell ref="A7:A8"/>
    <mergeCell ref="A6:G6"/>
    <mergeCell ref="B27:C27"/>
    <mergeCell ref="B28:C28"/>
    <mergeCell ref="A17:J17"/>
    <mergeCell ref="A15:J15"/>
    <mergeCell ref="A13:J13"/>
    <mergeCell ref="B23:H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2015-12-11T04:35:24Z</cp:lastPrinted>
  <dcterms:created xsi:type="dcterms:W3CDTF">1996-10-08T23:32:33Z</dcterms:created>
  <dcterms:modified xsi:type="dcterms:W3CDTF">2015-12-15T12:20:29Z</dcterms:modified>
  <cp:category/>
  <cp:version/>
  <cp:contentType/>
  <cp:contentStatus/>
</cp:coreProperties>
</file>