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'Лист3'!$A$1:$M$23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<sst xmlns="http://schemas.openxmlformats.org/spreadsheetml/2006/main" count="28" uniqueCount="28">
  <si>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</si>
  <si>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</si>
  <si>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</si>
  <si>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</si>
  <si>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</si>
  <si>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</si>
  <si>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</si>
  <si>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</si>
  <si>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</si>
  <si>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</si>
  <si>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</si>
  <si>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Цены поставщиков (исполнителей, подрядчиков), рублей за м2</t>
  </si>
  <si>
    <t>Кол-во месяцев</t>
  </si>
  <si>
    <t>ед.</t>
  </si>
  <si>
    <t>Средняя цена за месяц 1 ед., руб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</si>
  <si>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</si>
  <si>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IV. Обоснование начальной (максимальной) цены гражданско-правового договора на оказание охранных услуг с использованием средств тревожной сигнализации  .</t>
  </si>
  <si>
    <t>г. Югорск, ул. Менделеева, 30</t>
  </si>
  <si>
    <t>г. Югорск, ул. Агиришская, 3</t>
  </si>
  <si>
    <t>Адрес</t>
  </si>
  <si>
    <t>Используемый метод определения начальной (максимальной) цены  гражданско-правового договора: метод сопоставимых рыночных цен</t>
  </si>
  <si>
    <t>Поставщик №1  ком. предл. вход. От 01.11.2016 № 1381</t>
  </si>
  <si>
    <t xml:space="preserve">Поставщик №2 ко. Предл. Вход. От 01.11.2016 № 1382 </t>
  </si>
  <si>
    <t>Поставщик №3 ком. Предл. Вход. От 17.11.2016 № 1462</t>
  </si>
  <si>
    <t>Дата подготовки обоснования начальной (максимальной) цены гражданско-правового договора: 10.03.2017 г.</t>
  </si>
  <si>
    <t>Оказание охранных услуг с использованием средств тревожной сигнализации;</t>
  </si>
  <si>
    <t>Оказание услуг осуществляется в соответствии с требованиями нормативно – правовых документов Российской Федерации, регулирующих данный вид деятельности. Оказание услуг по охране объектов производится с использованием охранной сигнализации, выведенной на пульт центрального наблюдения (ПЦН) и охрана общественного порядка с использованием кнопок тревожной сигнализации (КТС), подключенной на пульт ПЦН.</t>
  </si>
  <si>
    <t>Работник контрактной службы                                                                                Е.В. Гришина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</si>
</sst>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428625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82955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7" zoomScaleNormal="77" zoomScaleSheetLayoutView="72" workbookViewId="0" topLeftCell="A4">
      <selection activeCell="A1" sqref="A1:M22"/>
    </sheetView>
  </sheetViews>
  <sheetFormatPr defaultColWidth="9.140625" defaultRowHeight="12.75"/>
  <cols>
    <col min="1" max="1" width="5.421875" style="0" customWidth="1"/>
    <col min="2" max="2" width="18.140625" style="0" customWidth="1"/>
    <col min="3" max="3" width="6.421875" style="0" customWidth="1"/>
    <col min="4" max="4" width="18.140625" style="0" customWidth="1"/>
    <col min="5" max="5" width="31.57421875" style="0" customWidth="1"/>
    <col min="6" max="6" width="13.140625" style="0" customWidth="1"/>
    <col min="7" max="8" width="15.7109375" style="0" customWidth="1"/>
    <col min="9" max="9" width="17.28125" style="0" customWidth="1"/>
    <col min="10" max="10" width="11.00390625" style="0" customWidth="1"/>
    <col min="11" max="12" width="10.28125" style="0" customWidth="1"/>
    <col min="13" max="13" width="18.421875" style="0" customWidth="1"/>
  </cols>
  <sheetData>
    <row r="1" spans="1:13" ht="39.7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5.75">
      <c r="A3" s="9" t="s">
        <v>24</v>
      </c>
      <c r="B3" s="9"/>
      <c r="C3" s="9"/>
      <c r="D3" s="9"/>
      <c r="E3" s="11"/>
      <c r="F3" s="11"/>
      <c r="G3" s="11"/>
      <c r="H3" s="9"/>
      <c r="I3" s="9"/>
      <c r="J3" s="9"/>
      <c r="K3" s="9"/>
      <c r="L3" s="9"/>
      <c r="M3" s="9"/>
      <c r="N3" s="9"/>
    </row>
    <row r="4" spans="1:14" ht="15.75" customHeight="1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0"/>
    </row>
    <row r="5" spans="1:14" ht="32.25" customHeight="1">
      <c r="A5" s="38" t="s">
        <v>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0"/>
    </row>
    <row r="6" spans="1:14" ht="15.75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0"/>
    </row>
    <row r="8" spans="1:13" ht="51" customHeight="1">
      <c r="A8" s="32" t="s">
        <v>4</v>
      </c>
      <c r="B8" s="32" t="s">
        <v>0</v>
      </c>
      <c r="C8" s="20" t="s">
        <v>5</v>
      </c>
      <c r="D8" s="32" t="s">
        <v>19</v>
      </c>
      <c r="E8" s="32" t="s">
        <v>1</v>
      </c>
      <c r="F8" s="32" t="s">
        <v>3</v>
      </c>
      <c r="G8" s="33" t="s">
        <v>11</v>
      </c>
      <c r="H8" s="34"/>
      <c r="I8" s="34"/>
      <c r="J8" s="30" t="s">
        <v>14</v>
      </c>
      <c r="K8" s="32" t="s">
        <v>2</v>
      </c>
      <c r="L8" s="20" t="s">
        <v>12</v>
      </c>
      <c r="M8" s="32" t="s">
        <v>8</v>
      </c>
    </row>
    <row r="9" spans="1:13" ht="97.5" customHeight="1">
      <c r="A9" s="32"/>
      <c r="B9" s="32"/>
      <c r="C9" s="21"/>
      <c r="D9" s="32"/>
      <c r="E9" s="32"/>
      <c r="F9" s="32"/>
      <c r="G9" s="12" t="s">
        <v>21</v>
      </c>
      <c r="H9" s="12" t="s">
        <v>22</v>
      </c>
      <c r="I9" s="12" t="s">
        <v>23</v>
      </c>
      <c r="J9" s="31"/>
      <c r="K9" s="32"/>
      <c r="L9" s="21"/>
      <c r="M9" s="32"/>
    </row>
    <row r="10" spans="1:13" ht="15.75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  <c r="H10" s="2">
        <v>8</v>
      </c>
      <c r="I10" s="1">
        <v>9</v>
      </c>
      <c r="J10" s="1">
        <v>10</v>
      </c>
      <c r="K10" s="2">
        <v>11</v>
      </c>
      <c r="L10" s="2">
        <v>12</v>
      </c>
      <c r="M10" s="1">
        <v>13</v>
      </c>
    </row>
    <row r="11" spans="1:13" ht="49.5" customHeight="1">
      <c r="A11" s="20">
        <v>1</v>
      </c>
      <c r="B11" s="25" t="s">
        <v>25</v>
      </c>
      <c r="C11" s="23" t="s">
        <v>13</v>
      </c>
      <c r="D11" s="2" t="s">
        <v>17</v>
      </c>
      <c r="E11" s="35" t="s">
        <v>26</v>
      </c>
      <c r="F11" s="28">
        <v>3</v>
      </c>
      <c r="G11" s="13">
        <v>4000</v>
      </c>
      <c r="H11" s="14">
        <v>4500</v>
      </c>
      <c r="I11" s="13">
        <v>4600</v>
      </c>
      <c r="J11" s="13">
        <f>(G11+H11+I11)/3</f>
        <v>4366.666666666667</v>
      </c>
      <c r="K11" s="4">
        <f>STDEVA(G11:I11)/(SUM(G11:I11)/COUNTIF(G11:I11,"&gt;0"))</f>
        <v>0.0736156546640679</v>
      </c>
      <c r="L11" s="2">
        <v>5</v>
      </c>
      <c r="M11" s="3">
        <v>21833.35</v>
      </c>
    </row>
    <row r="12" spans="1:13" ht="204" customHeight="1">
      <c r="A12" s="21"/>
      <c r="B12" s="26"/>
      <c r="C12" s="24"/>
      <c r="D12" s="2" t="s">
        <v>18</v>
      </c>
      <c r="E12" s="36"/>
      <c r="F12" s="29"/>
      <c r="G12" s="13">
        <v>4000</v>
      </c>
      <c r="H12" s="14">
        <v>4500</v>
      </c>
      <c r="I12" s="13">
        <v>4600</v>
      </c>
      <c r="J12" s="13">
        <f>(G12+H12+I12)/3</f>
        <v>4366.666666666667</v>
      </c>
      <c r="K12" s="4">
        <f>STDEVA(G12:I12)/(SUM(G12:I12)/COUNTIF(G12:I12,"&gt;0"))</f>
        <v>0.0736156546640679</v>
      </c>
      <c r="L12" s="2">
        <v>5</v>
      </c>
      <c r="M12" s="3">
        <v>21833.35</v>
      </c>
    </row>
    <row r="13" spans="1:13" ht="23.25" customHeight="1">
      <c r="A13" s="15" t="s">
        <v>10</v>
      </c>
      <c r="B13" s="16"/>
      <c r="C13" s="16"/>
      <c r="D13" s="16"/>
      <c r="E13" s="16"/>
      <c r="F13" s="16"/>
      <c r="G13" s="16"/>
      <c r="H13" s="16"/>
      <c r="I13" s="16"/>
      <c r="J13" s="17">
        <v>8733.34</v>
      </c>
      <c r="K13" s="18"/>
      <c r="L13" s="19">
        <v>5</v>
      </c>
      <c r="M13" s="5">
        <v>43666.7</v>
      </c>
    </row>
    <row r="15" spans="1:2" ht="15.75">
      <c r="A15" s="7" t="s">
        <v>6</v>
      </c>
      <c r="B15" s="7"/>
    </row>
    <row r="19" spans="1:14" ht="106.5" customHeight="1">
      <c r="A19" s="27" t="s">
        <v>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6"/>
    </row>
    <row r="22" spans="2:5" ht="15.75">
      <c r="B22" s="7" t="s">
        <v>27</v>
      </c>
      <c r="C22" s="7"/>
      <c r="D22" s="7"/>
      <c r="E22" s="7"/>
    </row>
  </sheetData>
  <sheetProtection/>
  <mergeCells count="21">
    <mergeCell ref="A5:M5"/>
    <mergeCell ref="A11:A12"/>
    <mergeCell ref="D8:D9"/>
    <mergeCell ref="C8:C9"/>
    <mergeCell ref="B8:B9"/>
    <mergeCell ref="A8:A9"/>
    <mergeCell ref="A1:M1"/>
    <mergeCell ref="M8:M9"/>
    <mergeCell ref="K8:K9"/>
    <mergeCell ref="A6:M6"/>
    <mergeCell ref="F8:F9"/>
    <mergeCell ref="L8:L9"/>
    <mergeCell ref="A4:M4"/>
    <mergeCell ref="C11:C12"/>
    <mergeCell ref="B11:B12"/>
    <mergeCell ref="A19:M19"/>
    <mergeCell ref="F11:F12"/>
    <mergeCell ref="J8:J9"/>
    <mergeCell ref="E8:E9"/>
    <mergeCell ref="G8:I8"/>
    <mergeCell ref="E11:E12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2017-03-21T11:31:29Z</cp:lastPrinted>
  <dcterms:created xsi:type="dcterms:W3CDTF">1996-10-08T23:32:33Z</dcterms:created>
  <dcterms:modified xsi:type="dcterms:W3CDTF">2017-03-21T11:33:48Z</dcterms:modified>
  <cp:category/>
  <cp:version/>
  <cp:contentType/>
  <cp:contentStatus/>
</cp:coreProperties>
</file>