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фрукты" sheetId="1" r:id="rId1"/>
  </sheets>
  <definedNames>
    <definedName name="_xlnm.Print_Area" localSheetId="0">'фрукты'!$A$1:$J$29</definedName>
  </definedNames>
  <calcPr fullCalcOnLoad="1"/>
</workbook>
</file>

<file path=xl/sharedStrings.xml><?xml version="1.0" encoding="utf-8"?>
<sst xmlns="http://schemas.openxmlformats.org/spreadsheetml/2006/main" count="49" uniqueCount="37">
  <si>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</si>
  <si>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</si>
  <si>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</si>
  <si>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</si>
  <si>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</si>
  <si>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</si>
  <si>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</si>
  <si>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</si>
  <si>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</si>
  <si>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</si>
  <si>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</si>
  <si>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</si>
  <si>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</si>
  <si>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</si>
  <si>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Груши</t>
  </si>
  <si>
    <t>Бананы</t>
  </si>
  <si>
    <t>Муниципальное бюджетное общеобразовательное учреждение "Средняя общеобразовательная школа №5"</t>
  </si>
  <si>
    <t xml:space="preserve">Апельсины </t>
  </si>
  <si>
    <t xml:space="preserve">Мандарины </t>
  </si>
  <si>
    <t xml:space="preserve">Лимоны </t>
  </si>
  <si>
    <t>Нектарины свежие</t>
  </si>
  <si>
    <t>Товарный сорт: высший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</si>
  <si>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</si>
  <si>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</si>
  <si>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</si>
  <si>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</si>
  <si>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 xml:space="preserve">Товарный сорт: высший. Вид чеснока по технологической подготовке: сухой. 
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</si>
  <si>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</si>
  <si>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</si>
  <si>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</si>
  <si>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Дата составления сводной таблицы: 03.03.2020 г.</t>
  </si>
  <si>
    <t>Товарный сорт, не ниже: высший.</t>
  </si>
  <si>
    <t xml:space="preserve">Товарный сорт, не ниже: высший. Наличие косточек: неважно. 
</t>
  </si>
  <si>
    <t>Вид груш по сроку созревания: раннего срока созревания. Товарный сорт, не ниже: Высший.</t>
  </si>
  <si>
    <t>Товарный класс, не ниже: экстра.</t>
  </si>
  <si>
    <t>Чеснок свежий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</si>
  <si>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чеснок)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</si>
</sst>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2" fontId="38" fillId="33" borderId="11" xfId="0" applyNumberFormat="1" applyFont="1" applyFill="1" applyBorder="1" applyAlignment="1">
      <alignment horizontal="center" vertical="center"/>
    </xf>
    <xf numFmtId="2" fontId="39" fillId="33" borderId="11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/>
    </xf>
    <xf numFmtId="43" fontId="38" fillId="33" borderId="10" xfId="58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wrapText="1"/>
    </xf>
    <xf numFmtId="0" fontId="4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0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0" fillId="33" borderId="0" xfId="0" applyNumberFormat="1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top"/>
    </xf>
    <xf numFmtId="0" fontId="39" fillId="33" borderId="12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43" fontId="41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left" vertical="center" wrapText="1"/>
    </xf>
    <xf numFmtId="43" fontId="38" fillId="33" borderId="0" xfId="0" applyNumberFormat="1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9" fillId="33" borderId="12" xfId="0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0" fontId="39" fillId="33" borderId="11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6" customFormat="1" ht="30" customHeight="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5" customFormat="1" ht="14.25" customHeight="1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9.5" customHeight="1">
      <c r="A4" s="43" t="s">
        <v>0</v>
      </c>
      <c r="B4" s="43" t="s">
        <v>8</v>
      </c>
      <c r="C4" s="43" t="s">
        <v>9</v>
      </c>
      <c r="D4" s="43" t="s">
        <v>10</v>
      </c>
      <c r="E4" s="43" t="s">
        <v>1</v>
      </c>
      <c r="F4" s="43" t="s">
        <v>2</v>
      </c>
      <c r="G4" s="43"/>
      <c r="H4" s="43"/>
      <c r="I4" s="44" t="s">
        <v>6</v>
      </c>
      <c r="J4" s="44" t="s">
        <v>7</v>
      </c>
    </row>
    <row r="5" spans="1:10" ht="25.5" customHeight="1">
      <c r="A5" s="43"/>
      <c r="B5" s="44"/>
      <c r="C5" s="43"/>
      <c r="D5" s="43"/>
      <c r="E5" s="43"/>
      <c r="F5" s="18" t="s">
        <v>3</v>
      </c>
      <c r="G5" s="18" t="s">
        <v>4</v>
      </c>
      <c r="H5" s="18" t="s">
        <v>5</v>
      </c>
      <c r="I5" s="45"/>
      <c r="J5" s="45"/>
    </row>
    <row r="6" spans="1:10" ht="15">
      <c r="A6" s="19">
        <v>1</v>
      </c>
      <c r="B6" s="1" t="s">
        <v>17</v>
      </c>
      <c r="C6" s="1" t="s">
        <v>31</v>
      </c>
      <c r="D6" s="2" t="s">
        <v>27</v>
      </c>
      <c r="E6" s="3">
        <v>2060</v>
      </c>
      <c r="F6" s="4">
        <v>190</v>
      </c>
      <c r="G6" s="4">
        <v>115</v>
      </c>
      <c r="H6" s="4">
        <v>200</v>
      </c>
      <c r="I6" s="5">
        <f>ROUND((F6+G6+H6)/3,2)</f>
        <v>168.33</v>
      </c>
      <c r="J6" s="9"/>
    </row>
    <row r="7" spans="1:10" ht="15">
      <c r="A7" s="20" t="s">
        <v>11</v>
      </c>
      <c r="B7" s="21"/>
      <c r="C7" s="21"/>
      <c r="D7" s="21"/>
      <c r="E7" s="21"/>
      <c r="F7" s="21"/>
      <c r="G7" s="21"/>
      <c r="H7" s="21"/>
      <c r="I7" s="22"/>
      <c r="J7" s="9">
        <f>I6*E6</f>
        <v>346759.80000000005</v>
      </c>
    </row>
    <row r="8" spans="1:10" ht="30.75" customHeight="1">
      <c r="A8" s="19">
        <v>2</v>
      </c>
      <c r="B8" s="1" t="s">
        <v>18</v>
      </c>
      <c r="C8" s="31" t="s">
        <v>32</v>
      </c>
      <c r="D8" s="2" t="s">
        <v>27</v>
      </c>
      <c r="E8" s="3">
        <v>2010</v>
      </c>
      <c r="F8" s="4">
        <v>190</v>
      </c>
      <c r="G8" s="4">
        <v>180</v>
      </c>
      <c r="H8" s="4">
        <v>200</v>
      </c>
      <c r="I8" s="5">
        <f>ROUND((F8+G8+H8)/3,2)</f>
        <v>190</v>
      </c>
      <c r="J8" s="9"/>
    </row>
    <row r="9" spans="1:10" ht="15">
      <c r="A9" s="20" t="s">
        <v>11</v>
      </c>
      <c r="B9" s="21"/>
      <c r="C9" s="21"/>
      <c r="D9" s="21"/>
      <c r="E9" s="21"/>
      <c r="F9" s="21"/>
      <c r="G9" s="21"/>
      <c r="H9" s="21"/>
      <c r="I9" s="22"/>
      <c r="J9" s="9">
        <f>I8*E8</f>
        <v>381900</v>
      </c>
    </row>
    <row r="10" spans="1:10" ht="30">
      <c r="A10" s="19">
        <v>3</v>
      </c>
      <c r="B10" s="1" t="s">
        <v>14</v>
      </c>
      <c r="C10" s="1" t="s">
        <v>33</v>
      </c>
      <c r="D10" s="2" t="s">
        <v>27</v>
      </c>
      <c r="E10" s="3">
        <v>3260</v>
      </c>
      <c r="F10" s="4">
        <v>180</v>
      </c>
      <c r="G10" s="4">
        <v>180</v>
      </c>
      <c r="H10" s="4">
        <v>200</v>
      </c>
      <c r="I10" s="5">
        <f>ROUND((F10+G10+H10)/3,2)</f>
        <v>186.67</v>
      </c>
      <c r="J10" s="9"/>
    </row>
    <row r="11" spans="1:10" ht="15">
      <c r="A11" s="20"/>
      <c r="B11" s="21"/>
      <c r="C11" s="21"/>
      <c r="D11" s="21"/>
      <c r="E11" s="21"/>
      <c r="F11" s="21"/>
      <c r="G11" s="21"/>
      <c r="H11" s="21"/>
      <c r="I11" s="22"/>
      <c r="J11" s="9">
        <f>I10*E10</f>
        <v>608544.2</v>
      </c>
    </row>
    <row r="12" spans="1:10" ht="15">
      <c r="A12" s="19">
        <v>4</v>
      </c>
      <c r="B12" s="1" t="s">
        <v>15</v>
      </c>
      <c r="C12" s="1" t="s">
        <v>34</v>
      </c>
      <c r="D12" s="2" t="s">
        <v>27</v>
      </c>
      <c r="E12" s="3">
        <v>3110</v>
      </c>
      <c r="F12" s="4">
        <v>130</v>
      </c>
      <c r="G12" s="4">
        <v>115</v>
      </c>
      <c r="H12" s="4">
        <v>150</v>
      </c>
      <c r="I12" s="5">
        <f>ROUND((F12+G12+H12)/3,2)</f>
        <v>131.67</v>
      </c>
      <c r="J12" s="9"/>
    </row>
    <row r="13" spans="1:10" ht="15">
      <c r="A13" s="20" t="s">
        <v>11</v>
      </c>
      <c r="B13" s="21"/>
      <c r="C13" s="21"/>
      <c r="D13" s="21"/>
      <c r="E13" s="21"/>
      <c r="F13" s="21"/>
      <c r="G13" s="21"/>
      <c r="H13" s="21"/>
      <c r="I13" s="22"/>
      <c r="J13" s="9">
        <f>I12*E12</f>
        <v>409493.69999999995</v>
      </c>
    </row>
    <row r="14" spans="1:10" ht="15.75" customHeight="1">
      <c r="A14" s="19">
        <v>5</v>
      </c>
      <c r="B14" s="1" t="s">
        <v>19</v>
      </c>
      <c r="C14" s="1" t="s">
        <v>31</v>
      </c>
      <c r="D14" s="2" t="s">
        <v>27</v>
      </c>
      <c r="E14" s="3">
        <v>370</v>
      </c>
      <c r="F14" s="4">
        <v>180</v>
      </c>
      <c r="G14" s="4">
        <v>200</v>
      </c>
      <c r="H14" s="4">
        <v>190</v>
      </c>
      <c r="I14" s="5">
        <f>ROUND((F14+G14+H14)/3,2)</f>
        <v>190</v>
      </c>
      <c r="J14" s="9"/>
    </row>
    <row r="15" spans="1:10" ht="15">
      <c r="A15" s="20" t="s">
        <v>11</v>
      </c>
      <c r="B15" s="21"/>
      <c r="C15" s="21"/>
      <c r="D15" s="21"/>
      <c r="E15" s="21"/>
      <c r="F15" s="21"/>
      <c r="G15" s="21"/>
      <c r="H15" s="21"/>
      <c r="I15" s="22"/>
      <c r="J15" s="9">
        <f>I14*E14</f>
        <v>70300</v>
      </c>
    </row>
    <row r="16" spans="1:10" ht="29.25" customHeight="1">
      <c r="A16" s="19">
        <v>6</v>
      </c>
      <c r="B16" s="1" t="s">
        <v>35</v>
      </c>
      <c r="C16" s="1" t="s">
        <v>26</v>
      </c>
      <c r="D16" s="2" t="s">
        <v>27</v>
      </c>
      <c r="E16" s="3">
        <v>174</v>
      </c>
      <c r="F16" s="4">
        <v>220</v>
      </c>
      <c r="G16" s="4">
        <v>180</v>
      </c>
      <c r="H16" s="4">
        <v>200</v>
      </c>
      <c r="I16" s="5">
        <f>ROUND((F16+G16+H16)/3,2)</f>
        <v>200</v>
      </c>
      <c r="J16" s="9"/>
    </row>
    <row r="17" spans="1:10" ht="15">
      <c r="A17" s="20" t="s">
        <v>11</v>
      </c>
      <c r="B17" s="21"/>
      <c r="C17" s="21"/>
      <c r="D17" s="21"/>
      <c r="E17" s="21"/>
      <c r="F17" s="21"/>
      <c r="G17" s="21"/>
      <c r="H17" s="21"/>
      <c r="I17" s="22"/>
      <c r="J17" s="9">
        <f>I16*E16</f>
        <v>34800</v>
      </c>
    </row>
    <row r="18" spans="1:10" ht="17.25" customHeight="1">
      <c r="A18" s="19">
        <v>7</v>
      </c>
      <c r="B18" s="1" t="s">
        <v>20</v>
      </c>
      <c r="C18" s="1" t="s">
        <v>21</v>
      </c>
      <c r="D18" s="2" t="s">
        <v>27</v>
      </c>
      <c r="E18" s="3">
        <v>100</v>
      </c>
      <c r="F18" s="4">
        <v>300</v>
      </c>
      <c r="G18" s="4">
        <v>400</v>
      </c>
      <c r="H18" s="4">
        <v>250</v>
      </c>
      <c r="I18" s="5">
        <f>ROUND((F18+G18+H18)/3,2)</f>
        <v>316.67</v>
      </c>
      <c r="J18" s="9"/>
    </row>
    <row r="19" spans="1:10" ht="15">
      <c r="A19" s="20" t="s">
        <v>11</v>
      </c>
      <c r="B19" s="21"/>
      <c r="C19" s="21"/>
      <c r="D19" s="21"/>
      <c r="E19" s="21"/>
      <c r="F19" s="21"/>
      <c r="G19" s="21"/>
      <c r="H19" s="21"/>
      <c r="I19" s="22"/>
      <c r="J19" s="9">
        <f>I18*E18</f>
        <v>31667</v>
      </c>
    </row>
    <row r="20" spans="1:11" ht="15">
      <c r="A20" s="38" t="s">
        <v>12</v>
      </c>
      <c r="B20" s="39"/>
      <c r="C20" s="39"/>
      <c r="D20" s="39"/>
      <c r="E20" s="39"/>
      <c r="F20" s="39"/>
      <c r="G20" s="39"/>
      <c r="H20" s="39"/>
      <c r="I20" s="40"/>
      <c r="J20" s="23">
        <f>SUM(J6:J19)</f>
        <v>1883464.7</v>
      </c>
      <c r="K20" s="17"/>
    </row>
    <row r="21" spans="1:10" ht="15" customHeight="1">
      <c r="A21" s="6"/>
      <c r="B21" s="10"/>
      <c r="C21" s="6"/>
      <c r="D21" s="6"/>
      <c r="E21" s="6"/>
      <c r="F21" s="6"/>
      <c r="G21" s="6"/>
      <c r="H21" s="6"/>
      <c r="I21" s="6"/>
      <c r="J21" s="14"/>
    </row>
    <row r="22" spans="1:9" s="15" customFormat="1" ht="15" customHeight="1">
      <c r="A22" s="12">
        <v>1</v>
      </c>
      <c r="B22" s="36" t="s">
        <v>22</v>
      </c>
      <c r="C22" s="36"/>
      <c r="D22" s="24"/>
      <c r="E22" s="24"/>
      <c r="F22" s="24"/>
      <c r="G22" s="24"/>
      <c r="H22" s="24"/>
      <c r="I22" s="25"/>
    </row>
    <row r="23" spans="1:9" s="26" customFormat="1" ht="15" customHeight="1">
      <c r="A23" s="13">
        <v>2</v>
      </c>
      <c r="B23" s="36" t="s">
        <v>23</v>
      </c>
      <c r="C23" s="36"/>
      <c r="D23" s="24"/>
      <c r="E23" s="24"/>
      <c r="F23" s="24"/>
      <c r="G23" s="24"/>
      <c r="H23" s="24"/>
      <c r="I23" s="25"/>
    </row>
    <row r="24" spans="1:10" s="15" customFormat="1" ht="15" customHeight="1">
      <c r="A24" s="12">
        <v>3</v>
      </c>
      <c r="B24" s="36" t="s">
        <v>24</v>
      </c>
      <c r="C24" s="36"/>
      <c r="D24" s="24"/>
      <c r="E24" s="24"/>
      <c r="F24" s="24"/>
      <c r="G24" s="24"/>
      <c r="H24" s="24"/>
      <c r="I24" s="25"/>
      <c r="J24" s="27"/>
    </row>
    <row r="25" spans="1:10" ht="15">
      <c r="A25" s="28"/>
      <c r="B25" s="29"/>
      <c r="C25" s="29"/>
      <c r="D25" s="29"/>
      <c r="E25" s="29"/>
      <c r="F25" s="29"/>
      <c r="G25" s="29"/>
      <c r="H25" s="29"/>
      <c r="I25" s="29"/>
      <c r="J25" s="30"/>
    </row>
    <row r="26" spans="1:10" s="34" customFormat="1" ht="15">
      <c r="A26" s="32" t="s">
        <v>16</v>
      </c>
      <c r="B26" s="33"/>
      <c r="C26" s="7"/>
      <c r="D26" s="8"/>
      <c r="E26" s="8"/>
      <c r="F26" s="8"/>
      <c r="G26" s="8"/>
      <c r="H26" s="8"/>
      <c r="I26" s="8"/>
      <c r="J26" s="8"/>
    </row>
    <row r="27" spans="1:10" s="34" customFormat="1" ht="15">
      <c r="A27" s="32" t="s">
        <v>28</v>
      </c>
      <c r="B27" s="33"/>
      <c r="C27" s="32"/>
      <c r="D27" s="32"/>
      <c r="E27" s="32"/>
      <c r="F27" s="32"/>
      <c r="G27" s="32"/>
      <c r="H27" s="32"/>
      <c r="I27" s="8"/>
      <c r="J27" s="8"/>
    </row>
    <row r="28" spans="1:10" s="34" customFormat="1" ht="15">
      <c r="A28" s="32" t="s">
        <v>29</v>
      </c>
      <c r="B28" s="32"/>
      <c r="C28" s="32"/>
      <c r="D28" s="35"/>
      <c r="E28" s="35"/>
      <c r="F28" s="35"/>
      <c r="G28" s="8"/>
      <c r="H28" s="8"/>
      <c r="I28" s="8"/>
      <c r="J28" s="8"/>
    </row>
    <row r="29" spans="1:10" s="34" customFormat="1" ht="15">
      <c r="A29" s="37" t="s">
        <v>30</v>
      </c>
      <c r="B29" s="37"/>
      <c r="C29" s="37"/>
      <c r="D29" s="35"/>
      <c r="E29" s="35"/>
      <c r="F29" s="35"/>
      <c r="G29" s="8"/>
      <c r="H29" s="8"/>
      <c r="I29" s="8"/>
      <c r="J29" s="8"/>
    </row>
  </sheetData>
  <sheetProtection/>
  <mergeCells count="16"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24:C24"/>
    <mergeCell ref="A29:C29"/>
    <mergeCell ref="A20:I20"/>
    <mergeCell ref="B22:C22"/>
    <mergeCell ref="B23:C23"/>
    <mergeCell ref="A3:J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2020-05-18T12:23:39Z</cp:lastPrinted>
  <dcterms:created xsi:type="dcterms:W3CDTF">2014-02-14T07:05:08Z</dcterms:created>
  <dcterms:modified xsi:type="dcterms:W3CDTF">2020-05-18T12:23:44Z</dcterms:modified>
  <cp:category/>
  <cp:version/>
  <cp:contentType/>
  <cp:contentStatus/>
</cp:coreProperties>
</file>