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2"/>
  </bookViews>
  <sheets>
    <sheet name="1" sheetId="1" r:id="rId1"/>
    <sheet name="школы" sheetId="2" r:id="rId2"/>
    <sheet name="сад" sheetId="3" r:id="rId3"/>
  </sheets>
  <definedNames>
    <definedName name="_xlnm.Print_Area" localSheetId="0">'1'!$A$1:$J$28</definedName>
  </definedNames>
  <calcPr fullCalcOnLoad="1"/>
</workbook>
</file>

<file path=xl/sharedStrings.xml><?xml version="1.0" encoding="utf-8"?>
<sst xmlns="http://schemas.openxmlformats.org/spreadsheetml/2006/main" count="165" uniqueCount="42">
  <si>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</si>
  <si>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</si>
  <si>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</si>
  <si>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</si>
  <si>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</si>
  <si>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</si>
  <si>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</si>
  <si>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</si>
  <si>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</si>
  <si>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</si>
  <si>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</si>
  <si>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</si>
  <si>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</si>
  <si>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</si>
  <si>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</si>
  <si>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</si>
  <si>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</si>
  <si>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</si>
  <si>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</si>
  <si>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Апельсины</t>
  </si>
  <si>
    <t>Товарный сорт, не ниже: высший.</t>
  </si>
  <si>
    <t>Мандарины</t>
  </si>
  <si>
    <t>Груши</t>
  </si>
  <si>
    <t xml:space="preserve">Товарный сорт, не ниже: Высший. </t>
  </si>
  <si>
    <t>Бананы</t>
  </si>
  <si>
    <t xml:space="preserve">Товарный класс, не ниже: экстра. </t>
  </si>
  <si>
    <t>Лимоны</t>
  </si>
  <si>
    <t>Яблоки</t>
  </si>
  <si>
    <r>
      <t>Товарный сорт, не ниже: Высший.</t>
    </r>
    <r>
      <rPr>
        <sz val="11"/>
        <color indexed="8"/>
        <rFont val="PT Astra Serif"/>
        <family val="1"/>
      </rPr>
      <t xml:space="preserve"> </t>
    </r>
  </si>
  <si>
    <t>Чеснок свежий</t>
  </si>
  <si>
    <t xml:space="preserve">Товарный сорт: высший. Вид чеснока по технологической подготовке: Сухой. </t>
  </si>
  <si>
    <t>Морковь столовая</t>
  </si>
  <si>
    <r>
      <t xml:space="preserve">Товарный сорт, не ниже: высший. </t>
    </r>
    <r>
      <rPr>
        <sz val="11"/>
        <color indexed="8"/>
        <rFont val="PT Astra Serif"/>
        <family val="1"/>
      </rPr>
      <t>Морковь очищенная: Да.</t>
    </r>
  </si>
  <si>
    <t>Лук репчатый</t>
  </si>
  <si>
    <t xml:space="preserve">Товарный сорт: первый. Лук очищенный: Нет. Цвет лука: Желтый. </t>
  </si>
  <si>
    <t>Капуста белокочанная</t>
  </si>
  <si>
    <t>Товарный класс: первый. Капуста очищенная: Нет.</t>
  </si>
  <si>
    <t>Свекла столовая</t>
  </si>
  <si>
    <t>Товарный сорт, не ниже: Высший. Свекла очищенная: Нет.</t>
  </si>
  <si>
    <t>Картофель продовольственный</t>
  </si>
  <si>
    <t>Картофель очищенный: Нет.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</si>
  <si>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(фрукты,овощи)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</si>
</sst>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11" xfId="0" applyFont="1" applyFill="1" applyBorder="1" applyAlignment="1">
      <alignment horizontal="center" vertical="center"/>
    </xf>
    <xf numFmtId="2" fontId="41" fillId="33" borderId="11" xfId="0" applyNumberFormat="1" applyFont="1" applyFill="1" applyBorder="1" applyAlignment="1">
      <alignment horizontal="center" vertical="center"/>
    </xf>
    <xf numFmtId="43" fontId="42" fillId="33" borderId="10" xfId="58" applyFont="1" applyFill="1" applyBorder="1" applyAlignment="1">
      <alignment horizontal="center" vertical="center"/>
    </xf>
    <xf numFmtId="43" fontId="43" fillId="33" borderId="10" xfId="58" applyNumberFormat="1" applyFont="1" applyFill="1" applyBorder="1" applyAlignment="1">
      <alignment horizontal="center"/>
    </xf>
    <xf numFmtId="43" fontId="40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 wrapText="1"/>
    </xf>
    <xf numFmtId="164" fontId="4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0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justify"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top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vertical="center"/>
    </xf>
    <xf numFmtId="0" fontId="41" fillId="33" borderId="14" xfId="0" applyFont="1" applyFill="1" applyBorder="1" applyAlignment="1">
      <alignment vertical="center"/>
    </xf>
    <xf numFmtId="0" fontId="41" fillId="33" borderId="11" xfId="0" applyFont="1" applyFill="1" applyBorder="1" applyAlignment="1">
      <alignment vertical="center"/>
    </xf>
    <xf numFmtId="0" fontId="42" fillId="33" borderId="13" xfId="0" applyFont="1" applyFill="1" applyBorder="1" applyAlignment="1">
      <alignment horizontal="center" vertical="top"/>
    </xf>
    <xf numFmtId="0" fontId="42" fillId="0" borderId="13" xfId="0" applyFont="1" applyBorder="1" applyAlignment="1">
      <alignment horizontal="justify" wrapText="1"/>
    </xf>
    <xf numFmtId="0" fontId="42" fillId="0" borderId="10" xfId="0" applyFont="1" applyBorder="1" applyAlignment="1">
      <alignment horizontal="justify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justify" wrapText="1"/>
    </xf>
    <xf numFmtId="0" fontId="40" fillId="0" borderId="10" xfId="0" applyFont="1" applyBorder="1" applyAlignment="1">
      <alignment horizontal="justify" wrapText="1"/>
    </xf>
    <xf numFmtId="0" fontId="42" fillId="0" borderId="13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justify" vertical="top" wrapText="1"/>
    </xf>
    <xf numFmtId="43" fontId="42" fillId="33" borderId="11" xfId="58" applyFont="1" applyFill="1" applyBorder="1" applyAlignment="1">
      <alignment horizontal="center" vertical="center"/>
    </xf>
    <xf numFmtId="43" fontId="40" fillId="33" borderId="10" xfId="58" applyFont="1" applyFill="1" applyBorder="1" applyAlignment="1">
      <alignment horizontal="center"/>
    </xf>
    <xf numFmtId="43" fontId="40" fillId="33" borderId="10" xfId="58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left"/>
    </xf>
    <xf numFmtId="0" fontId="5" fillId="33" borderId="16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7.00390625" style="8" customWidth="1"/>
    <col min="4" max="4" width="11.421875" style="8" customWidth="1"/>
    <col min="5" max="5" width="9.57421875" style="8" customWidth="1"/>
    <col min="6" max="6" width="10.57421875" style="8" customWidth="1"/>
    <col min="7" max="7" width="9.57421875" style="8" customWidth="1"/>
    <col min="8" max="8" width="9.710937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21" customHeight="1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6" customFormat="1" ht="21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7" customFormat="1" ht="30" customHeight="1">
      <c r="A3" s="54" t="s">
        <v>41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6" customFormat="1" ht="14.25" customHeight="1">
      <c r="A4" s="57" t="s">
        <v>12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9.5" customHeight="1">
      <c r="A5" s="48" t="s">
        <v>0</v>
      </c>
      <c r="B5" s="48" t="s">
        <v>8</v>
      </c>
      <c r="C5" s="48" t="s">
        <v>9</v>
      </c>
      <c r="D5" s="48" t="s">
        <v>10</v>
      </c>
      <c r="E5" s="48" t="s">
        <v>1</v>
      </c>
      <c r="F5" s="51" t="s">
        <v>2</v>
      </c>
      <c r="G5" s="52"/>
      <c r="H5" s="53"/>
      <c r="I5" s="49" t="s">
        <v>6</v>
      </c>
      <c r="J5" s="49" t="s">
        <v>7</v>
      </c>
    </row>
    <row r="6" spans="1:10" ht="25.5" customHeight="1">
      <c r="A6" s="48"/>
      <c r="B6" s="49"/>
      <c r="C6" s="48"/>
      <c r="D6" s="48"/>
      <c r="E6" s="48"/>
      <c r="F6" s="30" t="s">
        <v>3</v>
      </c>
      <c r="G6" s="30" t="s">
        <v>4</v>
      </c>
      <c r="H6" s="30" t="s">
        <v>5</v>
      </c>
      <c r="I6" s="50"/>
      <c r="J6" s="50"/>
    </row>
    <row r="7" spans="1:10" ht="15" customHeight="1">
      <c r="A7" s="35">
        <v>1</v>
      </c>
      <c r="B7" s="36" t="s">
        <v>19</v>
      </c>
      <c r="C7" s="37" t="s">
        <v>20</v>
      </c>
      <c r="D7" s="38" t="s">
        <v>15</v>
      </c>
      <c r="E7" s="9">
        <v>1490</v>
      </c>
      <c r="F7" s="44">
        <v>145</v>
      </c>
      <c r="G7" s="44">
        <v>140</v>
      </c>
      <c r="H7" s="44">
        <v>170</v>
      </c>
      <c r="I7" s="10">
        <f>ROUND((F7+G7+H7)/3,2)</f>
        <v>151.67</v>
      </c>
      <c r="J7" s="11">
        <f aca="true" t="shared" si="0" ref="J7:J15">E7*I7</f>
        <v>225988.3</v>
      </c>
    </row>
    <row r="8" spans="1:10" ht="15" customHeight="1">
      <c r="A8" s="35">
        <v>2</v>
      </c>
      <c r="B8" s="36" t="s">
        <v>21</v>
      </c>
      <c r="C8" s="37" t="s">
        <v>20</v>
      </c>
      <c r="D8" s="38" t="s">
        <v>15</v>
      </c>
      <c r="E8" s="28">
        <v>1190</v>
      </c>
      <c r="F8" s="44">
        <v>200</v>
      </c>
      <c r="G8" s="44">
        <v>190</v>
      </c>
      <c r="H8" s="44">
        <v>230</v>
      </c>
      <c r="I8" s="10">
        <f aca="true" t="shared" si="1" ref="I8:I18">ROUND((F8+G8+H8)/3,2)</f>
        <v>206.67</v>
      </c>
      <c r="J8" s="11">
        <f t="shared" si="0"/>
        <v>245937.3</v>
      </c>
    </row>
    <row r="9" spans="1:10" ht="15" customHeight="1">
      <c r="A9" s="35">
        <v>3</v>
      </c>
      <c r="B9" s="36" t="s">
        <v>22</v>
      </c>
      <c r="C9" s="37" t="s">
        <v>23</v>
      </c>
      <c r="D9" s="38" t="s">
        <v>15</v>
      </c>
      <c r="E9" s="28">
        <v>470</v>
      </c>
      <c r="F9" s="44">
        <v>260</v>
      </c>
      <c r="G9" s="44">
        <v>250</v>
      </c>
      <c r="H9" s="44">
        <v>240</v>
      </c>
      <c r="I9" s="10">
        <f t="shared" si="1"/>
        <v>250</v>
      </c>
      <c r="J9" s="11">
        <f t="shared" si="0"/>
        <v>117500</v>
      </c>
    </row>
    <row r="10" spans="1:10" ht="15" customHeight="1">
      <c r="A10" s="35">
        <v>4</v>
      </c>
      <c r="B10" s="36" t="s">
        <v>24</v>
      </c>
      <c r="C10" s="37" t="s">
        <v>25</v>
      </c>
      <c r="D10" s="38" t="s">
        <v>15</v>
      </c>
      <c r="E10" s="9">
        <v>575</v>
      </c>
      <c r="F10" s="44">
        <v>140</v>
      </c>
      <c r="G10" s="44">
        <v>135</v>
      </c>
      <c r="H10" s="44">
        <v>150</v>
      </c>
      <c r="I10" s="10">
        <f t="shared" si="1"/>
        <v>141.67</v>
      </c>
      <c r="J10" s="11">
        <f t="shared" si="0"/>
        <v>81460.25</v>
      </c>
    </row>
    <row r="11" spans="1:10" ht="15" customHeight="1">
      <c r="A11" s="35">
        <v>5</v>
      </c>
      <c r="B11" s="36" t="s">
        <v>26</v>
      </c>
      <c r="C11" s="37" t="s">
        <v>20</v>
      </c>
      <c r="D11" s="39" t="s">
        <v>15</v>
      </c>
      <c r="E11" s="28">
        <v>100</v>
      </c>
      <c r="F11" s="44">
        <v>220</v>
      </c>
      <c r="G11" s="44">
        <v>200</v>
      </c>
      <c r="H11" s="44">
        <v>255</v>
      </c>
      <c r="I11" s="10">
        <f t="shared" si="1"/>
        <v>225</v>
      </c>
      <c r="J11" s="11">
        <f t="shared" si="0"/>
        <v>22500</v>
      </c>
    </row>
    <row r="12" spans="1:10" ht="15" customHeight="1">
      <c r="A12" s="35">
        <v>6</v>
      </c>
      <c r="B12" s="40" t="s">
        <v>27</v>
      </c>
      <c r="C12" s="41" t="s">
        <v>28</v>
      </c>
      <c r="D12" s="38" t="s">
        <v>15</v>
      </c>
      <c r="E12" s="28">
        <v>3500</v>
      </c>
      <c r="F12" s="44">
        <v>150</v>
      </c>
      <c r="G12" s="44">
        <v>145</v>
      </c>
      <c r="H12" s="44">
        <v>150</v>
      </c>
      <c r="I12" s="10">
        <f t="shared" si="1"/>
        <v>148.33</v>
      </c>
      <c r="J12" s="11">
        <f t="shared" si="0"/>
        <v>519155.00000000006</v>
      </c>
    </row>
    <row r="13" spans="1:10" ht="30" customHeight="1">
      <c r="A13" s="35">
        <v>7</v>
      </c>
      <c r="B13" s="42" t="s">
        <v>29</v>
      </c>
      <c r="C13" s="27" t="s">
        <v>30</v>
      </c>
      <c r="D13" s="38" t="s">
        <v>15</v>
      </c>
      <c r="E13" s="9">
        <v>30</v>
      </c>
      <c r="F13" s="44">
        <v>200</v>
      </c>
      <c r="G13" s="44">
        <v>190</v>
      </c>
      <c r="H13" s="44">
        <v>220</v>
      </c>
      <c r="I13" s="10">
        <f t="shared" si="1"/>
        <v>203.33</v>
      </c>
      <c r="J13" s="11">
        <f t="shared" si="0"/>
        <v>6099.900000000001</v>
      </c>
    </row>
    <row r="14" spans="1:10" ht="15">
      <c r="A14" s="35">
        <v>8</v>
      </c>
      <c r="B14" s="43" t="s">
        <v>31</v>
      </c>
      <c r="C14" s="41" t="s">
        <v>32</v>
      </c>
      <c r="D14" s="38" t="s">
        <v>15</v>
      </c>
      <c r="E14" s="28">
        <v>2600</v>
      </c>
      <c r="F14" s="45">
        <v>50</v>
      </c>
      <c r="G14" s="45">
        <v>65</v>
      </c>
      <c r="H14" s="45">
        <v>75</v>
      </c>
      <c r="I14" s="10">
        <f t="shared" si="1"/>
        <v>63.33</v>
      </c>
      <c r="J14" s="11">
        <f t="shared" si="0"/>
        <v>164658</v>
      </c>
    </row>
    <row r="15" spans="1:10" ht="30" customHeight="1">
      <c r="A15" s="35">
        <v>9</v>
      </c>
      <c r="B15" s="43" t="s">
        <v>33</v>
      </c>
      <c r="C15" s="41" t="s">
        <v>34</v>
      </c>
      <c r="D15" s="38" t="s">
        <v>15</v>
      </c>
      <c r="E15" s="28">
        <v>2300</v>
      </c>
      <c r="F15" s="11">
        <v>60</v>
      </c>
      <c r="G15" s="11">
        <v>58</v>
      </c>
      <c r="H15" s="11">
        <v>60</v>
      </c>
      <c r="I15" s="10">
        <f t="shared" si="1"/>
        <v>59.33</v>
      </c>
      <c r="J15" s="11">
        <f t="shared" si="0"/>
        <v>136459</v>
      </c>
    </row>
    <row r="16" spans="1:10" ht="15">
      <c r="A16" s="35">
        <v>10</v>
      </c>
      <c r="B16" s="43" t="s">
        <v>35</v>
      </c>
      <c r="C16" s="29" t="s">
        <v>36</v>
      </c>
      <c r="D16" s="38" t="s">
        <v>15</v>
      </c>
      <c r="E16" s="9">
        <v>3300</v>
      </c>
      <c r="F16" s="45">
        <v>40</v>
      </c>
      <c r="G16" s="45">
        <v>35</v>
      </c>
      <c r="H16" s="45">
        <v>55</v>
      </c>
      <c r="I16" s="10">
        <f t="shared" si="1"/>
        <v>43.33</v>
      </c>
      <c r="J16" s="11">
        <f>E16*I16</f>
        <v>142989</v>
      </c>
    </row>
    <row r="17" spans="1:10" ht="15">
      <c r="A17" s="35">
        <v>11</v>
      </c>
      <c r="B17" s="43" t="s">
        <v>37</v>
      </c>
      <c r="C17" s="41" t="s">
        <v>38</v>
      </c>
      <c r="D17" s="38" t="s">
        <v>15</v>
      </c>
      <c r="E17" s="28">
        <v>1750</v>
      </c>
      <c r="F17" s="11">
        <v>50</v>
      </c>
      <c r="G17" s="11">
        <v>45</v>
      </c>
      <c r="H17" s="11">
        <v>55</v>
      </c>
      <c r="I17" s="10">
        <f t="shared" si="1"/>
        <v>50</v>
      </c>
      <c r="J17" s="11">
        <f>E17*I17</f>
        <v>87500</v>
      </c>
    </row>
    <row r="18" spans="1:10" ht="30" customHeight="1">
      <c r="A18" s="35">
        <v>12</v>
      </c>
      <c r="B18" s="43" t="s">
        <v>39</v>
      </c>
      <c r="C18" s="29" t="s">
        <v>40</v>
      </c>
      <c r="D18" s="38" t="s">
        <v>15</v>
      </c>
      <c r="E18" s="28">
        <v>17400</v>
      </c>
      <c r="F18" s="46">
        <v>70</v>
      </c>
      <c r="G18" s="46">
        <v>65</v>
      </c>
      <c r="H18" s="46">
        <v>63</v>
      </c>
      <c r="I18" s="10">
        <f t="shared" si="1"/>
        <v>66</v>
      </c>
      <c r="J18" s="11">
        <f>E18*I18</f>
        <v>1148400</v>
      </c>
    </row>
    <row r="19" spans="1:11" ht="15">
      <c r="A19" s="32" t="s">
        <v>11</v>
      </c>
      <c r="B19" s="33"/>
      <c r="C19" s="33"/>
      <c r="D19" s="33"/>
      <c r="E19" s="33"/>
      <c r="F19" s="33"/>
      <c r="G19" s="33"/>
      <c r="H19" s="33"/>
      <c r="I19" s="34"/>
      <c r="J19" s="12">
        <f>SUM(J7:J18)</f>
        <v>2898646.75</v>
      </c>
      <c r="K19" s="13"/>
    </row>
    <row r="20" spans="1:10" ht="15" customHeight="1">
      <c r="A20" s="14"/>
      <c r="B20" s="15"/>
      <c r="C20" s="14"/>
      <c r="D20" s="14"/>
      <c r="E20" s="14"/>
      <c r="F20" s="14"/>
      <c r="G20" s="14"/>
      <c r="H20" s="14"/>
      <c r="I20" s="14"/>
      <c r="J20" s="16"/>
    </row>
    <row r="21" spans="1:8" s="3" customFormat="1" ht="15" customHeight="1">
      <c r="A21" s="1">
        <v>1</v>
      </c>
      <c r="B21" s="58" t="s">
        <v>18</v>
      </c>
      <c r="C21" s="59"/>
      <c r="D21" s="4"/>
      <c r="E21" s="4"/>
      <c r="F21" s="4"/>
      <c r="G21" s="4"/>
      <c r="H21" s="4"/>
    </row>
    <row r="22" spans="1:8" s="5" customFormat="1" ht="15" customHeight="1">
      <c r="A22" s="2">
        <v>2</v>
      </c>
      <c r="B22" s="58" t="s">
        <v>16</v>
      </c>
      <c r="C22" s="59"/>
      <c r="D22" s="4"/>
      <c r="E22" s="4"/>
      <c r="F22" s="4"/>
      <c r="G22" s="4"/>
      <c r="H22" s="4"/>
    </row>
    <row r="23" spans="1:8" s="5" customFormat="1" ht="15" customHeight="1">
      <c r="A23" s="2">
        <v>3</v>
      </c>
      <c r="B23" s="58" t="s">
        <v>17</v>
      </c>
      <c r="C23" s="59"/>
      <c r="D23" s="4"/>
      <c r="E23" s="4"/>
      <c r="F23" s="4"/>
      <c r="G23" s="4"/>
      <c r="H23" s="4"/>
    </row>
    <row r="24" spans="1:10" s="6" customFormat="1" ht="15" customHeight="1">
      <c r="A24" s="25"/>
      <c r="B24" s="26"/>
      <c r="C24" s="26"/>
      <c r="D24" s="22"/>
      <c r="E24" s="22"/>
      <c r="F24" s="22"/>
      <c r="G24" s="22"/>
      <c r="H24" s="22"/>
      <c r="I24" s="23"/>
      <c r="J24" s="24"/>
    </row>
    <row r="25" spans="1:3" ht="15">
      <c r="A25" s="17"/>
      <c r="B25" s="18"/>
      <c r="C25" s="19"/>
    </row>
    <row r="26" spans="1:8" ht="15">
      <c r="A26" s="17"/>
      <c r="B26" s="18"/>
      <c r="C26" s="17"/>
      <c r="D26" s="17"/>
      <c r="E26" s="17"/>
      <c r="F26" s="17"/>
      <c r="G26" s="17"/>
      <c r="H26" s="17"/>
    </row>
    <row r="27" spans="1:6" ht="15">
      <c r="A27" s="17"/>
      <c r="B27" s="17"/>
      <c r="C27" s="17"/>
      <c r="D27" s="20"/>
      <c r="E27" s="20"/>
      <c r="F27" s="20"/>
    </row>
    <row r="28" spans="1:6" ht="15">
      <c r="A28" s="56"/>
      <c r="B28" s="56"/>
      <c r="C28" s="56"/>
      <c r="D28" s="20"/>
      <c r="E28" s="20"/>
      <c r="F28" s="20"/>
    </row>
  </sheetData>
  <sheetProtection/>
  <mergeCells count="16">
    <mergeCell ref="A2:J2"/>
    <mergeCell ref="A28:C28"/>
    <mergeCell ref="A4:J4"/>
    <mergeCell ref="B21:C21"/>
    <mergeCell ref="B22:C22"/>
    <mergeCell ref="B23:C23"/>
    <mergeCell ref="A1:J1"/>
    <mergeCell ref="A5:A6"/>
    <mergeCell ref="B5:B6"/>
    <mergeCell ref="C5:C6"/>
    <mergeCell ref="D5:D6"/>
    <mergeCell ref="E5:E6"/>
    <mergeCell ref="I5:I6"/>
    <mergeCell ref="J5:J6"/>
    <mergeCell ref="F5:H5"/>
    <mergeCell ref="A3:J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7.00390625" style="8" customWidth="1"/>
    <col min="4" max="4" width="11.421875" style="8" customWidth="1"/>
    <col min="5" max="5" width="9.57421875" style="8" customWidth="1"/>
    <col min="6" max="6" width="10.57421875" style="8" customWidth="1"/>
    <col min="7" max="7" width="9.57421875" style="8" customWidth="1"/>
    <col min="8" max="8" width="9.710937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21" customHeight="1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6" customFormat="1" ht="21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7" customFormat="1" ht="30" customHeight="1">
      <c r="A3" s="54" t="s">
        <v>41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6" customFormat="1" ht="14.25" customHeight="1">
      <c r="A4" s="57" t="s">
        <v>12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9.5" customHeight="1">
      <c r="A5" s="48" t="s">
        <v>0</v>
      </c>
      <c r="B5" s="48" t="s">
        <v>8</v>
      </c>
      <c r="C5" s="48" t="s">
        <v>9</v>
      </c>
      <c r="D5" s="48" t="s">
        <v>10</v>
      </c>
      <c r="E5" s="48" t="s">
        <v>1</v>
      </c>
      <c r="F5" s="51" t="s">
        <v>2</v>
      </c>
      <c r="G5" s="52"/>
      <c r="H5" s="53"/>
      <c r="I5" s="49" t="s">
        <v>6</v>
      </c>
      <c r="J5" s="49" t="s">
        <v>7</v>
      </c>
    </row>
    <row r="6" spans="1:10" ht="25.5" customHeight="1">
      <c r="A6" s="48"/>
      <c r="B6" s="49"/>
      <c r="C6" s="48"/>
      <c r="D6" s="48"/>
      <c r="E6" s="48"/>
      <c r="F6" s="31" t="s">
        <v>3</v>
      </c>
      <c r="G6" s="31" t="s">
        <v>4</v>
      </c>
      <c r="H6" s="31" t="s">
        <v>5</v>
      </c>
      <c r="I6" s="50"/>
      <c r="J6" s="50"/>
    </row>
    <row r="7" spans="1:10" ht="15" customHeight="1">
      <c r="A7" s="35">
        <v>1</v>
      </c>
      <c r="B7" s="36" t="s">
        <v>19</v>
      </c>
      <c r="C7" s="37" t="s">
        <v>20</v>
      </c>
      <c r="D7" s="38" t="s">
        <v>15</v>
      </c>
      <c r="E7" s="9">
        <v>1240</v>
      </c>
      <c r="F7" s="44">
        <v>145</v>
      </c>
      <c r="G7" s="44">
        <v>140</v>
      </c>
      <c r="H7" s="44">
        <v>170</v>
      </c>
      <c r="I7" s="10">
        <f>ROUND((F7+G7+H7)/3,2)</f>
        <v>151.67</v>
      </c>
      <c r="J7" s="11">
        <f aca="true" t="shared" si="0" ref="J7:J15">E7*I7</f>
        <v>188070.8</v>
      </c>
    </row>
    <row r="8" spans="1:10" ht="15" customHeight="1">
      <c r="A8" s="35">
        <v>2</v>
      </c>
      <c r="B8" s="36" t="s">
        <v>21</v>
      </c>
      <c r="C8" s="37" t="s">
        <v>20</v>
      </c>
      <c r="D8" s="38" t="s">
        <v>15</v>
      </c>
      <c r="E8" s="28">
        <v>850</v>
      </c>
      <c r="F8" s="44">
        <v>200</v>
      </c>
      <c r="G8" s="44">
        <v>190</v>
      </c>
      <c r="H8" s="44">
        <v>230</v>
      </c>
      <c r="I8" s="10">
        <f aca="true" t="shared" si="1" ref="I8:I18">ROUND((F8+G8+H8)/3,2)</f>
        <v>206.67</v>
      </c>
      <c r="J8" s="11">
        <f t="shared" si="0"/>
        <v>175669.5</v>
      </c>
    </row>
    <row r="9" spans="1:10" ht="15" customHeight="1">
      <c r="A9" s="35">
        <v>3</v>
      </c>
      <c r="B9" s="36" t="s">
        <v>22</v>
      </c>
      <c r="C9" s="37" t="s">
        <v>23</v>
      </c>
      <c r="D9" s="38" t="s">
        <v>15</v>
      </c>
      <c r="E9" s="28">
        <v>250</v>
      </c>
      <c r="F9" s="44">
        <v>260</v>
      </c>
      <c r="G9" s="44">
        <v>250</v>
      </c>
      <c r="H9" s="44">
        <v>240</v>
      </c>
      <c r="I9" s="10">
        <f t="shared" si="1"/>
        <v>250</v>
      </c>
      <c r="J9" s="11">
        <f t="shared" si="0"/>
        <v>62500</v>
      </c>
    </row>
    <row r="10" spans="1:10" ht="15" customHeight="1">
      <c r="A10" s="35">
        <v>4</v>
      </c>
      <c r="B10" s="36" t="s">
        <v>24</v>
      </c>
      <c r="C10" s="37" t="s">
        <v>25</v>
      </c>
      <c r="D10" s="38" t="s">
        <v>15</v>
      </c>
      <c r="E10" s="9">
        <v>335</v>
      </c>
      <c r="F10" s="44">
        <v>140</v>
      </c>
      <c r="G10" s="44">
        <v>135</v>
      </c>
      <c r="H10" s="44">
        <v>150</v>
      </c>
      <c r="I10" s="10">
        <f t="shared" si="1"/>
        <v>141.67</v>
      </c>
      <c r="J10" s="11">
        <f t="shared" si="0"/>
        <v>47459.45</v>
      </c>
    </row>
    <row r="11" spans="1:10" ht="15" customHeight="1">
      <c r="A11" s="35">
        <v>5</v>
      </c>
      <c r="B11" s="36" t="s">
        <v>26</v>
      </c>
      <c r="C11" s="37" t="s">
        <v>20</v>
      </c>
      <c r="D11" s="39" t="s">
        <v>15</v>
      </c>
      <c r="E11" s="28">
        <v>40</v>
      </c>
      <c r="F11" s="44">
        <v>220</v>
      </c>
      <c r="G11" s="44">
        <v>200</v>
      </c>
      <c r="H11" s="44">
        <v>255</v>
      </c>
      <c r="I11" s="10">
        <f t="shared" si="1"/>
        <v>225</v>
      </c>
      <c r="J11" s="11">
        <f t="shared" si="0"/>
        <v>9000</v>
      </c>
    </row>
    <row r="12" spans="1:10" ht="15" customHeight="1">
      <c r="A12" s="35">
        <v>6</v>
      </c>
      <c r="B12" s="40" t="s">
        <v>27</v>
      </c>
      <c r="C12" s="41" t="s">
        <v>28</v>
      </c>
      <c r="D12" s="38" t="s">
        <v>15</v>
      </c>
      <c r="E12" s="28">
        <v>2400</v>
      </c>
      <c r="F12" s="44">
        <v>150</v>
      </c>
      <c r="G12" s="44">
        <v>145</v>
      </c>
      <c r="H12" s="44">
        <v>150</v>
      </c>
      <c r="I12" s="10">
        <f t="shared" si="1"/>
        <v>148.33</v>
      </c>
      <c r="J12" s="11">
        <f t="shared" si="0"/>
        <v>355992.00000000006</v>
      </c>
    </row>
    <row r="13" spans="1:10" ht="30" customHeight="1">
      <c r="A13" s="35">
        <v>7</v>
      </c>
      <c r="B13" s="42" t="s">
        <v>29</v>
      </c>
      <c r="C13" s="27" t="s">
        <v>30</v>
      </c>
      <c r="D13" s="38" t="s">
        <v>15</v>
      </c>
      <c r="E13" s="9">
        <v>15</v>
      </c>
      <c r="F13" s="44">
        <v>200</v>
      </c>
      <c r="G13" s="44">
        <v>190</v>
      </c>
      <c r="H13" s="44">
        <v>220</v>
      </c>
      <c r="I13" s="10">
        <f t="shared" si="1"/>
        <v>203.33</v>
      </c>
      <c r="J13" s="11">
        <f t="shared" si="0"/>
        <v>3049.9500000000003</v>
      </c>
    </row>
    <row r="14" spans="1:10" ht="15">
      <c r="A14" s="35">
        <v>8</v>
      </c>
      <c r="B14" s="43" t="s">
        <v>31</v>
      </c>
      <c r="C14" s="41" t="s">
        <v>32</v>
      </c>
      <c r="D14" s="38" t="s">
        <v>15</v>
      </c>
      <c r="E14" s="28">
        <v>1400</v>
      </c>
      <c r="F14" s="45">
        <v>50</v>
      </c>
      <c r="G14" s="45">
        <v>65</v>
      </c>
      <c r="H14" s="45">
        <v>75</v>
      </c>
      <c r="I14" s="10">
        <f t="shared" si="1"/>
        <v>63.33</v>
      </c>
      <c r="J14" s="11">
        <f t="shared" si="0"/>
        <v>88662</v>
      </c>
    </row>
    <row r="15" spans="1:10" ht="30" customHeight="1">
      <c r="A15" s="35">
        <v>9</v>
      </c>
      <c r="B15" s="43" t="s">
        <v>33</v>
      </c>
      <c r="C15" s="41" t="s">
        <v>34</v>
      </c>
      <c r="D15" s="38" t="s">
        <v>15</v>
      </c>
      <c r="E15" s="28">
        <v>1200</v>
      </c>
      <c r="F15" s="11">
        <v>60</v>
      </c>
      <c r="G15" s="11">
        <v>58</v>
      </c>
      <c r="H15" s="11">
        <v>60</v>
      </c>
      <c r="I15" s="10">
        <f t="shared" si="1"/>
        <v>59.33</v>
      </c>
      <c r="J15" s="11">
        <f t="shared" si="0"/>
        <v>71196</v>
      </c>
    </row>
    <row r="16" spans="1:10" ht="15">
      <c r="A16" s="35">
        <v>10</v>
      </c>
      <c r="B16" s="43" t="s">
        <v>35</v>
      </c>
      <c r="C16" s="29" t="s">
        <v>36</v>
      </c>
      <c r="D16" s="38" t="s">
        <v>15</v>
      </c>
      <c r="E16" s="9">
        <v>1500</v>
      </c>
      <c r="F16" s="45">
        <v>40</v>
      </c>
      <c r="G16" s="45">
        <v>35</v>
      </c>
      <c r="H16" s="45">
        <v>55</v>
      </c>
      <c r="I16" s="10">
        <f t="shared" si="1"/>
        <v>43.33</v>
      </c>
      <c r="J16" s="11">
        <f>E16*I16</f>
        <v>64995</v>
      </c>
    </row>
    <row r="17" spans="1:10" ht="15">
      <c r="A17" s="35">
        <v>11</v>
      </c>
      <c r="B17" s="43" t="s">
        <v>37</v>
      </c>
      <c r="C17" s="41" t="s">
        <v>38</v>
      </c>
      <c r="D17" s="38" t="s">
        <v>15</v>
      </c>
      <c r="E17" s="28">
        <v>1050</v>
      </c>
      <c r="F17" s="11">
        <v>50</v>
      </c>
      <c r="G17" s="11">
        <v>45</v>
      </c>
      <c r="H17" s="11">
        <v>55</v>
      </c>
      <c r="I17" s="10">
        <f t="shared" si="1"/>
        <v>50</v>
      </c>
      <c r="J17" s="11">
        <f>E17*I17</f>
        <v>52500</v>
      </c>
    </row>
    <row r="18" spans="1:10" ht="30" customHeight="1">
      <c r="A18" s="35">
        <v>12</v>
      </c>
      <c r="B18" s="43" t="s">
        <v>39</v>
      </c>
      <c r="C18" s="29" t="s">
        <v>40</v>
      </c>
      <c r="D18" s="38" t="s">
        <v>15</v>
      </c>
      <c r="E18" s="28">
        <v>10500</v>
      </c>
      <c r="F18" s="46">
        <v>70</v>
      </c>
      <c r="G18" s="46">
        <v>65</v>
      </c>
      <c r="H18" s="46">
        <v>63</v>
      </c>
      <c r="I18" s="10">
        <f t="shared" si="1"/>
        <v>66</v>
      </c>
      <c r="J18" s="11">
        <f>E18*I18</f>
        <v>693000</v>
      </c>
    </row>
    <row r="19" spans="1:11" ht="15">
      <c r="A19" s="32" t="s">
        <v>11</v>
      </c>
      <c r="B19" s="33"/>
      <c r="C19" s="33"/>
      <c r="D19" s="33"/>
      <c r="E19" s="33"/>
      <c r="F19" s="33"/>
      <c r="G19" s="33"/>
      <c r="H19" s="33"/>
      <c r="I19" s="34"/>
      <c r="J19" s="12">
        <f>SUM(J7:J18)</f>
        <v>1812094.7</v>
      </c>
      <c r="K19" s="13"/>
    </row>
    <row r="20" spans="1:10" ht="15" customHeight="1">
      <c r="A20" s="14"/>
      <c r="B20" s="15"/>
      <c r="C20" s="14"/>
      <c r="D20" s="14"/>
      <c r="E20" s="14"/>
      <c r="F20" s="14"/>
      <c r="G20" s="14"/>
      <c r="H20" s="14"/>
      <c r="I20" s="14"/>
      <c r="J20" s="16"/>
    </row>
    <row r="21" spans="1:8" s="3" customFormat="1" ht="15" customHeight="1">
      <c r="A21" s="1">
        <v>1</v>
      </c>
      <c r="B21" s="58" t="s">
        <v>18</v>
      </c>
      <c r="C21" s="59"/>
      <c r="D21" s="4"/>
      <c r="E21" s="4"/>
      <c r="F21" s="4"/>
      <c r="G21" s="4"/>
      <c r="H21" s="4"/>
    </row>
    <row r="22" spans="1:8" s="5" customFormat="1" ht="15" customHeight="1">
      <c r="A22" s="2">
        <v>2</v>
      </c>
      <c r="B22" s="58" t="s">
        <v>16</v>
      </c>
      <c r="C22" s="59"/>
      <c r="D22" s="4"/>
      <c r="E22" s="4"/>
      <c r="F22" s="4"/>
      <c r="G22" s="4"/>
      <c r="H22" s="4"/>
    </row>
    <row r="23" spans="1:8" s="5" customFormat="1" ht="15" customHeight="1">
      <c r="A23" s="2">
        <v>3</v>
      </c>
      <c r="B23" s="58" t="s">
        <v>17</v>
      </c>
      <c r="C23" s="59"/>
      <c r="D23" s="4"/>
      <c r="E23" s="4"/>
      <c r="F23" s="4"/>
      <c r="G23" s="4"/>
      <c r="H23" s="4"/>
    </row>
    <row r="24" spans="1:10" s="6" customFormat="1" ht="15" customHeight="1">
      <c r="A24" s="25"/>
      <c r="B24" s="26"/>
      <c r="C24" s="26"/>
      <c r="D24" s="22"/>
      <c r="E24" s="22"/>
      <c r="F24" s="22"/>
      <c r="G24" s="22"/>
      <c r="H24" s="22"/>
      <c r="I24" s="23"/>
      <c r="J24" s="24"/>
    </row>
    <row r="25" spans="1:3" ht="15">
      <c r="A25" s="17"/>
      <c r="B25" s="18"/>
      <c r="C25" s="19"/>
    </row>
    <row r="26" spans="1:8" ht="15">
      <c r="A26" s="17"/>
      <c r="B26" s="18"/>
      <c r="C26" s="17"/>
      <c r="D26" s="17"/>
      <c r="E26" s="17"/>
      <c r="F26" s="17"/>
      <c r="G26" s="17"/>
      <c r="H26" s="17"/>
    </row>
    <row r="27" spans="1:6" ht="15">
      <c r="A27" s="17"/>
      <c r="B27" s="17"/>
      <c r="C27" s="17"/>
      <c r="D27" s="20"/>
      <c r="E27" s="20"/>
      <c r="F27" s="20"/>
    </row>
    <row r="28" spans="1:6" ht="15">
      <c r="A28" s="56"/>
      <c r="B28" s="56"/>
      <c r="C28" s="56"/>
      <c r="D28" s="20"/>
      <c r="E28" s="20"/>
      <c r="F28" s="20"/>
    </row>
  </sheetData>
  <sheetProtection/>
  <mergeCells count="16">
    <mergeCell ref="A5:A6"/>
    <mergeCell ref="B5:B6"/>
    <mergeCell ref="C5:C6"/>
    <mergeCell ref="D5:D6"/>
    <mergeCell ref="E5:E6"/>
    <mergeCell ref="J5:J6"/>
    <mergeCell ref="B21:C21"/>
    <mergeCell ref="B22:C22"/>
    <mergeCell ref="B23:C23"/>
    <mergeCell ref="A28:C28"/>
    <mergeCell ref="A1:J1"/>
    <mergeCell ref="A2:J2"/>
    <mergeCell ref="A3:J3"/>
    <mergeCell ref="A4:J4"/>
    <mergeCell ref="F5:H5"/>
    <mergeCell ref="I5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7.00390625" style="8" customWidth="1"/>
    <col min="4" max="4" width="11.421875" style="8" customWidth="1"/>
    <col min="5" max="5" width="9.57421875" style="8" customWidth="1"/>
    <col min="6" max="6" width="10.57421875" style="8" customWidth="1"/>
    <col min="7" max="7" width="9.57421875" style="8" customWidth="1"/>
    <col min="8" max="8" width="9.710937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21" customHeight="1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6" customFormat="1" ht="21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7" customFormat="1" ht="30" customHeight="1">
      <c r="A3" s="54" t="s">
        <v>41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6" customFormat="1" ht="14.25" customHeight="1">
      <c r="A4" s="57" t="s">
        <v>12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9.5" customHeight="1">
      <c r="A5" s="48" t="s">
        <v>0</v>
      </c>
      <c r="B5" s="48" t="s">
        <v>8</v>
      </c>
      <c r="C5" s="48" t="s">
        <v>9</v>
      </c>
      <c r="D5" s="48" t="s">
        <v>10</v>
      </c>
      <c r="E5" s="48" t="s">
        <v>1</v>
      </c>
      <c r="F5" s="51" t="s">
        <v>2</v>
      </c>
      <c r="G5" s="52"/>
      <c r="H5" s="53"/>
      <c r="I5" s="49" t="s">
        <v>6</v>
      </c>
      <c r="J5" s="49" t="s">
        <v>7</v>
      </c>
    </row>
    <row r="6" spans="1:10" ht="25.5" customHeight="1">
      <c r="A6" s="48"/>
      <c r="B6" s="49"/>
      <c r="C6" s="48"/>
      <c r="D6" s="48"/>
      <c r="E6" s="48"/>
      <c r="F6" s="31" t="s">
        <v>3</v>
      </c>
      <c r="G6" s="31" t="s">
        <v>4</v>
      </c>
      <c r="H6" s="31" t="s">
        <v>5</v>
      </c>
      <c r="I6" s="50"/>
      <c r="J6" s="50"/>
    </row>
    <row r="7" spans="1:10" ht="15" customHeight="1">
      <c r="A7" s="35">
        <v>1</v>
      </c>
      <c r="B7" s="36" t="s">
        <v>19</v>
      </c>
      <c r="C7" s="37" t="s">
        <v>20</v>
      </c>
      <c r="D7" s="38" t="s">
        <v>15</v>
      </c>
      <c r="E7" s="9">
        <v>250</v>
      </c>
      <c r="F7" s="44">
        <v>145</v>
      </c>
      <c r="G7" s="44">
        <v>140</v>
      </c>
      <c r="H7" s="44">
        <v>170</v>
      </c>
      <c r="I7" s="10">
        <f>ROUND((F7+G7+H7)/3,2)</f>
        <v>151.67</v>
      </c>
      <c r="J7" s="11">
        <f aca="true" t="shared" si="0" ref="J7:J15">E7*I7</f>
        <v>37917.5</v>
      </c>
    </row>
    <row r="8" spans="1:10" ht="15" customHeight="1">
      <c r="A8" s="35">
        <v>2</v>
      </c>
      <c r="B8" s="36" t="s">
        <v>21</v>
      </c>
      <c r="C8" s="37" t="s">
        <v>20</v>
      </c>
      <c r="D8" s="38" t="s">
        <v>15</v>
      </c>
      <c r="E8" s="28">
        <v>340</v>
      </c>
      <c r="F8" s="44">
        <v>200</v>
      </c>
      <c r="G8" s="44">
        <v>190</v>
      </c>
      <c r="H8" s="44">
        <v>230</v>
      </c>
      <c r="I8" s="10">
        <f aca="true" t="shared" si="1" ref="I8:I18">ROUND((F8+G8+H8)/3,2)</f>
        <v>206.67</v>
      </c>
      <c r="J8" s="11">
        <f t="shared" si="0"/>
        <v>70267.8</v>
      </c>
    </row>
    <row r="9" spans="1:10" ht="15" customHeight="1">
      <c r="A9" s="35">
        <v>3</v>
      </c>
      <c r="B9" s="36" t="s">
        <v>22</v>
      </c>
      <c r="C9" s="37" t="s">
        <v>23</v>
      </c>
      <c r="D9" s="38" t="s">
        <v>15</v>
      </c>
      <c r="E9" s="28">
        <v>220</v>
      </c>
      <c r="F9" s="44">
        <v>260</v>
      </c>
      <c r="G9" s="44">
        <v>250</v>
      </c>
      <c r="H9" s="44">
        <v>240</v>
      </c>
      <c r="I9" s="10">
        <f t="shared" si="1"/>
        <v>250</v>
      </c>
      <c r="J9" s="11">
        <f t="shared" si="0"/>
        <v>55000</v>
      </c>
    </row>
    <row r="10" spans="1:10" ht="15" customHeight="1">
      <c r="A10" s="35">
        <v>4</v>
      </c>
      <c r="B10" s="36" t="s">
        <v>24</v>
      </c>
      <c r="C10" s="37" t="s">
        <v>25</v>
      </c>
      <c r="D10" s="38" t="s">
        <v>15</v>
      </c>
      <c r="E10" s="9">
        <v>240</v>
      </c>
      <c r="F10" s="44">
        <v>140</v>
      </c>
      <c r="G10" s="44">
        <v>135</v>
      </c>
      <c r="H10" s="44">
        <v>150</v>
      </c>
      <c r="I10" s="10">
        <f t="shared" si="1"/>
        <v>141.67</v>
      </c>
      <c r="J10" s="11">
        <f t="shared" si="0"/>
        <v>34000.799999999996</v>
      </c>
    </row>
    <row r="11" spans="1:10" ht="15" customHeight="1">
      <c r="A11" s="35">
        <v>5</v>
      </c>
      <c r="B11" s="36" t="s">
        <v>26</v>
      </c>
      <c r="C11" s="37" t="s">
        <v>20</v>
      </c>
      <c r="D11" s="39" t="s">
        <v>15</v>
      </c>
      <c r="E11" s="28">
        <v>60</v>
      </c>
      <c r="F11" s="44">
        <v>220</v>
      </c>
      <c r="G11" s="44">
        <v>200</v>
      </c>
      <c r="H11" s="44">
        <v>255</v>
      </c>
      <c r="I11" s="10">
        <f t="shared" si="1"/>
        <v>225</v>
      </c>
      <c r="J11" s="11">
        <f t="shared" si="0"/>
        <v>13500</v>
      </c>
    </row>
    <row r="12" spans="1:10" ht="15" customHeight="1">
      <c r="A12" s="35">
        <v>6</v>
      </c>
      <c r="B12" s="40" t="s">
        <v>27</v>
      </c>
      <c r="C12" s="41" t="s">
        <v>28</v>
      </c>
      <c r="D12" s="38" t="s">
        <v>15</v>
      </c>
      <c r="E12" s="28">
        <v>1100</v>
      </c>
      <c r="F12" s="44">
        <v>150</v>
      </c>
      <c r="G12" s="44">
        <v>145</v>
      </c>
      <c r="H12" s="44">
        <v>150</v>
      </c>
      <c r="I12" s="10">
        <f t="shared" si="1"/>
        <v>148.33</v>
      </c>
      <c r="J12" s="11">
        <f t="shared" si="0"/>
        <v>163163</v>
      </c>
    </row>
    <row r="13" spans="1:10" ht="30" customHeight="1">
      <c r="A13" s="35">
        <v>7</v>
      </c>
      <c r="B13" s="42" t="s">
        <v>29</v>
      </c>
      <c r="C13" s="27" t="s">
        <v>30</v>
      </c>
      <c r="D13" s="38" t="s">
        <v>15</v>
      </c>
      <c r="E13" s="9">
        <v>15</v>
      </c>
      <c r="F13" s="44">
        <v>200</v>
      </c>
      <c r="G13" s="44">
        <v>190</v>
      </c>
      <c r="H13" s="44">
        <v>220</v>
      </c>
      <c r="I13" s="10">
        <f t="shared" si="1"/>
        <v>203.33</v>
      </c>
      <c r="J13" s="11">
        <f t="shared" si="0"/>
        <v>3049.9500000000003</v>
      </c>
    </row>
    <row r="14" spans="1:10" ht="15">
      <c r="A14" s="35">
        <v>8</v>
      </c>
      <c r="B14" s="43" t="s">
        <v>31</v>
      </c>
      <c r="C14" s="41" t="s">
        <v>32</v>
      </c>
      <c r="D14" s="38" t="s">
        <v>15</v>
      </c>
      <c r="E14" s="28">
        <v>1200</v>
      </c>
      <c r="F14" s="45">
        <v>50</v>
      </c>
      <c r="G14" s="45">
        <v>65</v>
      </c>
      <c r="H14" s="45">
        <v>75</v>
      </c>
      <c r="I14" s="10">
        <f t="shared" si="1"/>
        <v>63.33</v>
      </c>
      <c r="J14" s="11">
        <f t="shared" si="0"/>
        <v>75996</v>
      </c>
    </row>
    <row r="15" spans="1:10" ht="30" customHeight="1">
      <c r="A15" s="35">
        <v>9</v>
      </c>
      <c r="B15" s="43" t="s">
        <v>33</v>
      </c>
      <c r="C15" s="41" t="s">
        <v>34</v>
      </c>
      <c r="D15" s="38" t="s">
        <v>15</v>
      </c>
      <c r="E15" s="28">
        <v>1100</v>
      </c>
      <c r="F15" s="11">
        <v>60</v>
      </c>
      <c r="G15" s="11">
        <v>58</v>
      </c>
      <c r="H15" s="11">
        <v>60</v>
      </c>
      <c r="I15" s="10">
        <f t="shared" si="1"/>
        <v>59.33</v>
      </c>
      <c r="J15" s="11">
        <f t="shared" si="0"/>
        <v>65263</v>
      </c>
    </row>
    <row r="16" spans="1:10" ht="15">
      <c r="A16" s="35">
        <v>10</v>
      </c>
      <c r="B16" s="43" t="s">
        <v>35</v>
      </c>
      <c r="C16" s="29" t="s">
        <v>36</v>
      </c>
      <c r="D16" s="38" t="s">
        <v>15</v>
      </c>
      <c r="E16" s="9">
        <v>1800</v>
      </c>
      <c r="F16" s="45">
        <v>40</v>
      </c>
      <c r="G16" s="45">
        <v>35</v>
      </c>
      <c r="H16" s="45">
        <v>55</v>
      </c>
      <c r="I16" s="10">
        <f t="shared" si="1"/>
        <v>43.33</v>
      </c>
      <c r="J16" s="11">
        <f>E16*I16</f>
        <v>77994</v>
      </c>
    </row>
    <row r="17" spans="1:10" ht="15">
      <c r="A17" s="35">
        <v>11</v>
      </c>
      <c r="B17" s="43" t="s">
        <v>37</v>
      </c>
      <c r="C17" s="41" t="s">
        <v>38</v>
      </c>
      <c r="D17" s="38" t="s">
        <v>15</v>
      </c>
      <c r="E17" s="28">
        <v>700</v>
      </c>
      <c r="F17" s="11">
        <v>50</v>
      </c>
      <c r="G17" s="11">
        <v>45</v>
      </c>
      <c r="H17" s="11">
        <v>55</v>
      </c>
      <c r="I17" s="10">
        <f t="shared" si="1"/>
        <v>50</v>
      </c>
      <c r="J17" s="11">
        <f>E17*I17</f>
        <v>35000</v>
      </c>
    </row>
    <row r="18" spans="1:10" ht="30" customHeight="1">
      <c r="A18" s="35">
        <v>12</v>
      </c>
      <c r="B18" s="43" t="s">
        <v>39</v>
      </c>
      <c r="C18" s="29" t="s">
        <v>40</v>
      </c>
      <c r="D18" s="38" t="s">
        <v>15</v>
      </c>
      <c r="E18" s="28">
        <v>6900</v>
      </c>
      <c r="F18" s="46">
        <v>70</v>
      </c>
      <c r="G18" s="46">
        <v>65</v>
      </c>
      <c r="H18" s="46">
        <v>63</v>
      </c>
      <c r="I18" s="10">
        <f t="shared" si="1"/>
        <v>66</v>
      </c>
      <c r="J18" s="11">
        <f>E18*I18</f>
        <v>455400</v>
      </c>
    </row>
    <row r="19" spans="1:11" ht="15">
      <c r="A19" s="32" t="s">
        <v>11</v>
      </c>
      <c r="B19" s="33"/>
      <c r="C19" s="33"/>
      <c r="D19" s="33"/>
      <c r="E19" s="33"/>
      <c r="F19" s="33"/>
      <c r="G19" s="33"/>
      <c r="H19" s="33"/>
      <c r="I19" s="34"/>
      <c r="J19" s="12">
        <f>SUM(J7:J18)</f>
        <v>1086552.05</v>
      </c>
      <c r="K19" s="13"/>
    </row>
    <row r="20" spans="1:10" ht="15" customHeight="1">
      <c r="A20" s="14"/>
      <c r="B20" s="15"/>
      <c r="C20" s="14"/>
      <c r="D20" s="14"/>
      <c r="E20" s="14"/>
      <c r="F20" s="14"/>
      <c r="G20" s="14"/>
      <c r="H20" s="14"/>
      <c r="I20" s="14"/>
      <c r="J20" s="16"/>
    </row>
    <row r="21" spans="1:8" s="3" customFormat="1" ht="15" customHeight="1">
      <c r="A21" s="1">
        <v>1</v>
      </c>
      <c r="B21" s="58" t="s">
        <v>18</v>
      </c>
      <c r="C21" s="59"/>
      <c r="D21" s="4"/>
      <c r="E21" s="4"/>
      <c r="F21" s="4"/>
      <c r="G21" s="4"/>
      <c r="H21" s="4"/>
    </row>
    <row r="22" spans="1:8" s="5" customFormat="1" ht="15" customHeight="1">
      <c r="A22" s="2">
        <v>2</v>
      </c>
      <c r="B22" s="58" t="s">
        <v>16</v>
      </c>
      <c r="C22" s="59"/>
      <c r="D22" s="4"/>
      <c r="E22" s="4"/>
      <c r="F22" s="4"/>
      <c r="G22" s="4"/>
      <c r="H22" s="4"/>
    </row>
    <row r="23" spans="1:8" s="5" customFormat="1" ht="15" customHeight="1">
      <c r="A23" s="2">
        <v>3</v>
      </c>
      <c r="B23" s="58" t="s">
        <v>17</v>
      </c>
      <c r="C23" s="59"/>
      <c r="D23" s="4"/>
      <c r="E23" s="4"/>
      <c r="F23" s="4"/>
      <c r="G23" s="4"/>
      <c r="H23" s="4"/>
    </row>
    <row r="24" spans="1:10" s="6" customFormat="1" ht="15" customHeight="1">
      <c r="A24" s="25"/>
      <c r="B24" s="26"/>
      <c r="C24" s="26"/>
      <c r="D24" s="22"/>
      <c r="E24" s="22"/>
      <c r="F24" s="22"/>
      <c r="G24" s="22"/>
      <c r="H24" s="22"/>
      <c r="I24" s="23"/>
      <c r="J24" s="24"/>
    </row>
    <row r="25" spans="1:3" ht="15">
      <c r="A25" s="17"/>
      <c r="B25" s="18"/>
      <c r="C25" s="19"/>
    </row>
    <row r="26" spans="1:8" ht="15">
      <c r="A26" s="17"/>
      <c r="B26" s="18"/>
      <c r="C26" s="17"/>
      <c r="D26" s="17"/>
      <c r="E26" s="17"/>
      <c r="F26" s="17"/>
      <c r="G26" s="17"/>
      <c r="H26" s="17"/>
    </row>
    <row r="27" spans="1:6" ht="15">
      <c r="A27" s="17"/>
      <c r="B27" s="17"/>
      <c r="C27" s="17"/>
      <c r="D27" s="20"/>
      <c r="E27" s="20"/>
      <c r="F27" s="20"/>
    </row>
    <row r="28" spans="1:6" ht="15">
      <c r="A28" s="56"/>
      <c r="B28" s="56"/>
      <c r="C28" s="56"/>
      <c r="D28" s="20"/>
      <c r="E28" s="20"/>
      <c r="F28" s="20"/>
    </row>
  </sheetData>
  <sheetProtection/>
  <mergeCells count="16">
    <mergeCell ref="A5:A6"/>
    <mergeCell ref="B5:B6"/>
    <mergeCell ref="C5:C6"/>
    <mergeCell ref="D5:D6"/>
    <mergeCell ref="E5:E6"/>
    <mergeCell ref="J5:J6"/>
    <mergeCell ref="B21:C21"/>
    <mergeCell ref="B22:C22"/>
    <mergeCell ref="B23:C23"/>
    <mergeCell ref="A28:C28"/>
    <mergeCell ref="A1:J1"/>
    <mergeCell ref="A2:J2"/>
    <mergeCell ref="A3:J3"/>
    <mergeCell ref="A4:J4"/>
    <mergeCell ref="F5:H5"/>
    <mergeCell ref="I5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2022-07-30T09:18:09Z</cp:lastPrinted>
  <dcterms:created xsi:type="dcterms:W3CDTF">2014-02-14T07:05:08Z</dcterms:created>
  <dcterms:modified xsi:type="dcterms:W3CDTF">2022-07-30T09:18:12Z</dcterms:modified>
  <cp:category/>
  <cp:version/>
  <cp:contentType/>
  <cp:contentStatus/>
</cp:coreProperties>
</file>