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<sst xmlns="http://schemas.openxmlformats.org/spreadsheetml/2006/main" count="30" uniqueCount="28">
  <si>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</si>
  <si>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</si>
  <si>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</si>
  <si>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</si>
  <si>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</si>
  <si>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</si>
  <si>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</si>
  <si>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</si>
  <si>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</si>
  <si>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</si>
  <si>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</si>
  <si>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</si>
  <si>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Средняя стоимость, руб</t>
  </si>
  <si>
    <t xml:space="preserve">1*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</si>
  <si>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</si>
  <si>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</si>
  <si>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</si>
  <si>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</si>
  <si>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</si>
  <si>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Обоснование начальной (максимальной) цены  контракта на оказание услуг по техническому обслуживанию систем кондиционирования</t>
  </si>
  <si>
    <t>Оказание услуг по техническому обслуживанию систем кондиционирования</t>
  </si>
  <si>
    <t xml:space="preserve">Ул. 40 лет Победы, 11 (здание администрации города Югорска);
</t>
  </si>
  <si>
    <t xml:space="preserve">ул. Спортивная , 2 (отдел записи актов гражданского состояния) </t>
  </si>
  <si>
    <t xml:space="preserve">1*- Коммерческое предложение № 1124 от 22.11.2020 г. </t>
  </si>
  <si>
    <t xml:space="preserve">2*- Коммерческое предложение № 1181 от 18.11.2020 г. </t>
  </si>
  <si>
    <t xml:space="preserve">3*- Коммерческое предложение № 354  от 18.11.2020 г. </t>
  </si>
  <si>
    <t>Гл. специалист Н.Б. Королева                                                                                                                                                                                                                                 М.Г. Филиппова</t>
  </si>
  <si>
    <t>Итого начальная (максимальная) цена контракта: 31 250 (тридцать одна  тысяча двести пятьдесят) рублей 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</si>
</sst>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0" fillId="0" borderId="11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24" xfId="0" applyFont="1" applyBorder="1" applyAlignment="1" quotePrefix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A1" sqref="A1:Q20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8.625" style="0" customWidth="1"/>
    <col min="13" max="13" width="2.75390625" style="0" customWidth="1"/>
    <col min="15" max="15" width="9.875" style="0" bestFit="1" customWidth="1"/>
    <col min="16" max="16" width="11.875" style="0" customWidth="1"/>
    <col min="17" max="17" width="12.75390625" style="0" customWidth="1"/>
  </cols>
  <sheetData>
    <row r="1" spans="1:12" s="1" customFormat="1" ht="40.5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15.75">
      <c r="A2" s="38" t="s">
        <v>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</row>
    <row r="3" spans="1:12" s="1" customFormat="1" ht="17.25" customHeight="1">
      <c r="A3" s="39" t="s">
        <v>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7" s="1" customFormat="1" ht="16.5" customHeight="1">
      <c r="A4" s="41" t="s">
        <v>3</v>
      </c>
      <c r="B4" s="42"/>
      <c r="C4" s="35" t="s">
        <v>14</v>
      </c>
      <c r="D4" s="32" t="s">
        <v>1</v>
      </c>
      <c r="E4" s="32" t="s">
        <v>8</v>
      </c>
      <c r="F4" s="32"/>
      <c r="G4" s="32"/>
      <c r="H4" s="32"/>
      <c r="I4" s="32" t="s">
        <v>17</v>
      </c>
      <c r="J4" s="33"/>
      <c r="K4" s="33"/>
      <c r="L4" s="32" t="s">
        <v>13</v>
      </c>
      <c r="M4" s="33"/>
      <c r="N4" s="32" t="s">
        <v>9</v>
      </c>
      <c r="O4" s="34" t="s">
        <v>10</v>
      </c>
      <c r="P4" s="29" t="s">
        <v>18</v>
      </c>
      <c r="Q4" s="35" t="s">
        <v>2</v>
      </c>
    </row>
    <row r="5" spans="1:20" s="1" customFormat="1" ht="79.5" customHeight="1">
      <c r="A5" s="43"/>
      <c r="B5" s="44"/>
      <c r="C5" s="47"/>
      <c r="D5" s="32"/>
      <c r="E5" s="32"/>
      <c r="F5" s="32"/>
      <c r="G5" s="32"/>
      <c r="H5" s="32"/>
      <c r="I5" s="5" t="s">
        <v>16</v>
      </c>
      <c r="J5" s="5" t="s">
        <v>9</v>
      </c>
      <c r="K5" s="5" t="s">
        <v>10</v>
      </c>
      <c r="L5" s="33"/>
      <c r="M5" s="33"/>
      <c r="N5" s="33"/>
      <c r="O5" s="33"/>
      <c r="P5" s="30"/>
      <c r="Q5" s="36"/>
      <c r="T5" s="22"/>
    </row>
    <row r="6" spans="1:20" s="1" customFormat="1" ht="23.25" customHeight="1">
      <c r="A6" s="45"/>
      <c r="B6" s="46"/>
      <c r="C6" s="36"/>
      <c r="D6" s="32"/>
      <c r="E6" s="32"/>
      <c r="F6" s="32"/>
      <c r="G6" s="32"/>
      <c r="H6" s="32"/>
      <c r="I6" s="48" t="s">
        <v>11</v>
      </c>
      <c r="J6" s="49"/>
      <c r="K6" s="49"/>
      <c r="L6" s="49"/>
      <c r="M6" s="49"/>
      <c r="N6" s="49"/>
      <c r="O6" s="50"/>
      <c r="P6" s="25"/>
      <c r="Q6" s="5" t="s">
        <v>0</v>
      </c>
      <c r="T6" s="23"/>
    </row>
    <row r="7" spans="1:20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3"/>
      <c r="P7" s="13"/>
      <c r="Q7" s="6"/>
      <c r="T7" s="23"/>
    </row>
    <row r="8" spans="1:20" s="1" customFormat="1" ht="42" customHeight="1">
      <c r="A8" s="41" t="s">
        <v>20</v>
      </c>
      <c r="B8" s="42"/>
      <c r="C8" s="19" t="s">
        <v>21</v>
      </c>
      <c r="D8" s="55" t="s">
        <v>15</v>
      </c>
      <c r="E8" s="57">
        <v>10</v>
      </c>
      <c r="F8" s="58"/>
      <c r="G8" s="51"/>
      <c r="H8" s="52"/>
      <c r="I8" s="26">
        <v>2075</v>
      </c>
      <c r="J8" s="26">
        <v>2050</v>
      </c>
      <c r="K8" s="26">
        <v>2000</v>
      </c>
      <c r="L8" s="53">
        <f>I8*E8</f>
        <v>20750</v>
      </c>
      <c r="M8" s="54"/>
      <c r="N8" s="14">
        <f>J8*E8</f>
        <v>20500</v>
      </c>
      <c r="O8" s="14">
        <f>K8*E8</f>
        <v>20000</v>
      </c>
      <c r="P8" s="14">
        <f>ROUND((I8+J8+K8)/3,2)</f>
        <v>2041.67</v>
      </c>
      <c r="Q8" s="14">
        <f>P8*E8</f>
        <v>20416.7</v>
      </c>
      <c r="T8" s="24"/>
    </row>
    <row r="9" spans="1:20" s="1" customFormat="1" ht="34.5" customHeight="1">
      <c r="A9" s="45"/>
      <c r="B9" s="46"/>
      <c r="C9" s="19" t="s">
        <v>22</v>
      </c>
      <c r="D9" s="56"/>
      <c r="E9" s="59"/>
      <c r="F9" s="60"/>
      <c r="G9" s="20"/>
      <c r="H9" s="21"/>
      <c r="I9" s="26">
        <v>1075</v>
      </c>
      <c r="J9" s="26">
        <v>1095</v>
      </c>
      <c r="K9" s="26">
        <v>1080</v>
      </c>
      <c r="L9" s="53">
        <f>I9*E8</f>
        <v>10750</v>
      </c>
      <c r="M9" s="54"/>
      <c r="N9" s="14">
        <f>J9*E8</f>
        <v>10950</v>
      </c>
      <c r="O9" s="14">
        <f>K9*E8</f>
        <v>10800</v>
      </c>
      <c r="P9" s="14">
        <f>ROUND((I9+J9+K9)/3,2)</f>
        <v>1083.33</v>
      </c>
      <c r="Q9" s="14">
        <f>P9*E8</f>
        <v>10833.3</v>
      </c>
      <c r="T9" s="24"/>
    </row>
    <row r="10" spans="1:20" s="1" customFormat="1" ht="17.25" customHeight="1">
      <c r="A10" s="62" t="s">
        <v>12</v>
      </c>
      <c r="B10" s="63"/>
      <c r="C10" s="9"/>
      <c r="D10" s="7"/>
      <c r="E10" s="64"/>
      <c r="F10" s="65"/>
      <c r="G10" s="7"/>
      <c r="H10" s="8"/>
      <c r="I10" s="27"/>
      <c r="J10" s="27"/>
      <c r="K10" s="27"/>
      <c r="L10" s="66">
        <f>ROUND((SUM(L8:M9)),2)</f>
        <v>31500</v>
      </c>
      <c r="M10" s="67"/>
      <c r="N10" s="10">
        <f>ROUND((SUM(N8:N9)),2)</f>
        <v>31450</v>
      </c>
      <c r="O10" s="10">
        <f>ROUND((SUM(O8:O9)),2)</f>
        <v>30800</v>
      </c>
      <c r="P10" s="10"/>
      <c r="Q10" s="10">
        <f>ROUND((SUM(Q8:Q9)),2)</f>
        <v>31250</v>
      </c>
      <c r="R10" s="16"/>
      <c r="T10" s="24"/>
    </row>
    <row r="11" spans="1:20" s="1" customFormat="1" ht="23.25" customHeight="1">
      <c r="A11" s="68" t="s">
        <v>4</v>
      </c>
      <c r="B11" s="69"/>
      <c r="C11" s="11"/>
      <c r="D11" s="6"/>
      <c r="E11" s="70"/>
      <c r="F11" s="71"/>
      <c r="G11" s="70"/>
      <c r="H11" s="71"/>
      <c r="I11" s="28"/>
      <c r="J11" s="28"/>
      <c r="K11" s="28"/>
      <c r="L11" s="72"/>
      <c r="M11" s="73"/>
      <c r="N11" s="12"/>
      <c r="O11" s="15"/>
      <c r="P11" s="15"/>
      <c r="Q11" s="10"/>
      <c r="T11" s="24"/>
    </row>
    <row r="12" spans="1:12" s="1" customFormat="1" ht="37.5" customHeight="1">
      <c r="A12" s="74" t="s">
        <v>27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1" customFormat="1" ht="3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2"/>
    </row>
    <row r="14" spans="1:12" s="1" customFormat="1" ht="11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2" customHeight="1">
      <c r="A15" s="31" t="s">
        <v>23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22.5" customHeight="1">
      <c r="A16" s="31" t="s">
        <v>24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7.25" customHeight="1">
      <c r="A17" s="31" t="s">
        <v>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8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61" t="s">
        <v>26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3" ht="15.75">
      <c r="A20" s="2" t="s">
        <v>5</v>
      </c>
      <c r="B20" s="1"/>
      <c r="C20" s="1"/>
    </row>
    <row r="21" spans="1:3" ht="12.75" customHeight="1">
      <c r="A21" s="3"/>
      <c r="B21" s="1"/>
      <c r="C21" s="1"/>
    </row>
    <row r="22" spans="2:3" ht="12.75">
      <c r="B22" s="1"/>
      <c r="C22" s="1"/>
    </row>
  </sheetData>
  <sheetProtection/>
  <mergeCells count="33">
    <mergeCell ref="L11:M11"/>
    <mergeCell ref="A12:L12"/>
    <mergeCell ref="A14:L14"/>
    <mergeCell ref="D8:D9"/>
    <mergeCell ref="E8:F9"/>
    <mergeCell ref="L9:M9"/>
    <mergeCell ref="A19:L19"/>
    <mergeCell ref="A10:B10"/>
    <mergeCell ref="E10:F10"/>
    <mergeCell ref="L10:M10"/>
    <mergeCell ref="A11:B11"/>
    <mergeCell ref="E11:F11"/>
    <mergeCell ref="G11:H11"/>
    <mergeCell ref="Q4:Q5"/>
    <mergeCell ref="E4:H6"/>
    <mergeCell ref="A1:L1"/>
    <mergeCell ref="A2:K2"/>
    <mergeCell ref="A3:L3"/>
    <mergeCell ref="A4:B6"/>
    <mergeCell ref="D4:D6"/>
    <mergeCell ref="C4:C6"/>
    <mergeCell ref="I6:O6"/>
    <mergeCell ref="I4:K4"/>
    <mergeCell ref="P4:P5"/>
    <mergeCell ref="A16:L16"/>
    <mergeCell ref="A17:L17"/>
    <mergeCell ref="A15:L15"/>
    <mergeCell ref="L4:M5"/>
    <mergeCell ref="N4:N5"/>
    <mergeCell ref="O4:O5"/>
    <mergeCell ref="G8:H8"/>
    <mergeCell ref="L8:M8"/>
    <mergeCell ref="A8:B9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2020-12-08T10:06:28Z</cp:lastPrinted>
  <dcterms:created xsi:type="dcterms:W3CDTF">2009-12-09T07:16:31Z</dcterms:created>
  <dcterms:modified xsi:type="dcterms:W3CDTF">2020-12-08T10:07:47Z</dcterms:modified>
  <cp:category/>
  <cp:version/>
  <cp:contentType/>
  <cp:contentStatus/>
</cp:coreProperties>
</file>