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яцо,масло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<sst xmlns="http://schemas.openxmlformats.org/spreadsheetml/2006/main" count="43" uniqueCount="36">
  <si>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</si>
  <si>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</si>
  <si>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</si>
  <si>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</si>
  <si>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</si>
  <si>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</si>
  <si>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</si>
  <si>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</si>
  <si>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</si>
  <si>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</si>
  <si>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</si>
  <si>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</si>
  <si>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</si>
  <si>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Наименованиетовара, тех.  Характеристики</t>
  </si>
  <si>
    <t>Модель,производитель</t>
  </si>
  <si>
    <t>Модель, производитель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</si>
  <si>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</si>
  <si>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</si>
  <si>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 цена</t>
  </si>
  <si>
    <t>Продукты питания (яйцо куриное, пищевые жиры)</t>
  </si>
  <si>
    <t>Яйцо куриное столовое, 1 категории, ГОСТ 52191-2003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</si>
  <si>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</si>
  <si>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Способ размещения заказа:    открытый аукцион в электронной форме</t>
  </si>
  <si>
    <t>Масло подсолнесное рафинированное дезодорированное, 1л., ГОСТ Р 52465</t>
  </si>
  <si>
    <t>ООО « Сов-Оптторг-Продукт» г. Советский</t>
  </si>
  <si>
    <t>628240, г.Советский, Восточная промзона, 8/34675/6-00-90,коммерческое предложение от 18.11.2013</t>
  </si>
  <si>
    <t>Индивидуальный предприниматель  Ходжаев Д.А.. г. Югорск</t>
  </si>
  <si>
    <t>628260, гЮгорск Телефон 8 (34675) 7-60-23, коммерческое предложение от 01.11.2013</t>
  </si>
  <si>
    <t>Индивидуальный предприниматель С.В. Соколова пос. Пионерский</t>
  </si>
  <si>
    <t>628250, ул.Первомайская, д.24, кв.2, п.Пионерский, Советский район, Тюменская область, коммерческое предложение от 20.11.2013</t>
  </si>
  <si>
    <t>Пышминская птицефабрика Свердловская область</t>
  </si>
  <si>
    <t>Злато Краснодарский край</t>
  </si>
  <si>
    <t>МБОУ "СОШ №3"</t>
  </si>
  <si>
    <t>Ф.И.О.  руководителя                          В.В.Погребняк                    Подпись ______________________</t>
  </si>
  <si>
    <t>Дата составления сводной  таблицы    25.11.2013 года</t>
  </si>
  <si>
    <t>Исполнитель: бухгалтер Евгения Ивановна Никифорова, тел. 2-40-73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</si>
</sst>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.000"/>
    <numFmt numFmtId="171" formatCode="0.0000"/>
    <numFmt numFmtId="172" formatCode="0.0"/>
    <numFmt numFmtId="173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color indexed="18"/>
      <name val="Calibri"/>
      <family val="2"/>
    </font>
    <font>
      <sz val="12"/>
      <color indexed="18"/>
      <name val="Times New Roman"/>
      <family val="1"/>
    </font>
    <font>
      <b/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14" fontId="4" fillId="32" borderId="14" xfId="0" applyNumberFormat="1" applyFont="1" applyFill="1" applyBorder="1" applyAlignment="1">
      <alignment horizontal="center" vertical="center" shrinkToFit="1"/>
    </xf>
    <xf numFmtId="0" fontId="11" fillId="32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shrinkToFit="1"/>
    </xf>
    <xf numFmtId="14" fontId="4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13" fillId="0" borderId="17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4" fillId="0" borderId="1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14" fontId="4" fillId="32" borderId="14" xfId="0" applyNumberFormat="1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view="pageBreakPreview" zoomScale="90" zoomScaleSheetLayoutView="90" zoomScalePageLayoutView="0" workbookViewId="0" topLeftCell="A1">
      <selection activeCell="R31" sqref="R31:T31"/>
    </sheetView>
  </sheetViews>
  <sheetFormatPr defaultColWidth="9.140625" defaultRowHeight="15"/>
  <cols>
    <col min="1" max="1" width="22.140625" style="5" customWidth="1"/>
    <col min="2" max="2" width="9.57421875" style="0" customWidth="1"/>
    <col min="3" max="3" width="0.13671875" style="0" customWidth="1"/>
    <col min="4" max="4" width="1.28515625" style="0" customWidth="1"/>
    <col min="5" max="5" width="8.421875" style="0" customWidth="1"/>
    <col min="6" max="6" width="9.28125" style="0" customWidth="1"/>
    <col min="7" max="7" width="9.140625" style="7" customWidth="1"/>
    <col min="8" max="9" width="9.57421875" style="0" customWidth="1"/>
    <col min="10" max="10" width="8.421875" style="0" customWidth="1"/>
    <col min="11" max="11" width="9.140625" style="0" hidden="1" customWidth="1"/>
    <col min="12" max="12" width="7.8515625" style="7" customWidth="1"/>
    <col min="13" max="13" width="7.57421875" style="0" customWidth="1"/>
    <col min="14" max="14" width="6.8515625" style="0" customWidth="1"/>
    <col min="15" max="15" width="7.7109375" style="0" customWidth="1"/>
    <col min="16" max="17" width="9.140625" style="0" hidden="1" customWidth="1"/>
    <col min="18" max="18" width="1.421875" style="0" hidden="1" customWidth="1"/>
    <col min="19" max="19" width="9.00390625" style="7" customWidth="1"/>
    <col min="20" max="20" width="10.7109375" style="7" customWidth="1"/>
  </cols>
  <sheetData>
    <row r="1" spans="1:20" ht="30.75" customHeight="1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3.5" customHeight="1">
      <c r="A2" s="5" t="s">
        <v>19</v>
      </c>
      <c r="B2" s="5"/>
      <c r="C2" s="5"/>
      <c r="D2" s="5"/>
      <c r="E2" s="5"/>
      <c r="F2" s="5"/>
      <c r="G2" s="5"/>
      <c r="H2" s="5"/>
      <c r="I2" s="22"/>
      <c r="J2" s="23"/>
      <c r="K2" s="23"/>
      <c r="L2" s="23"/>
      <c r="M2" s="23"/>
      <c r="N2" s="23"/>
      <c r="O2" s="23"/>
      <c r="P2" s="23"/>
      <c r="Q2" s="23"/>
      <c r="R2" s="23"/>
      <c r="S2" s="23"/>
      <c r="T2" s="40" t="s">
        <v>22</v>
      </c>
    </row>
    <row r="3" spans="1:20" ht="15">
      <c r="A3" s="24"/>
      <c r="B3" s="25"/>
      <c r="C3" s="25"/>
      <c r="D3" s="25"/>
      <c r="E3" s="25"/>
      <c r="F3" s="25"/>
      <c r="G3" s="26"/>
      <c r="H3" s="25"/>
      <c r="I3" s="25"/>
      <c r="J3" s="25"/>
      <c r="K3" s="25"/>
      <c r="L3" s="26"/>
      <c r="M3" s="25"/>
      <c r="N3" s="25"/>
      <c r="O3" s="25"/>
      <c r="P3" s="25"/>
      <c r="Q3" s="25"/>
      <c r="R3" s="25"/>
      <c r="S3" s="26"/>
      <c r="T3" s="26"/>
    </row>
    <row r="4" spans="1:20" ht="15">
      <c r="A4" s="67" t="s">
        <v>0</v>
      </c>
      <c r="B4" s="63" t="s">
        <v>1</v>
      </c>
      <c r="C4" s="63"/>
      <c r="D4" s="63"/>
      <c r="E4" s="63"/>
      <c r="F4" s="63"/>
      <c r="G4" s="69" t="s">
        <v>2</v>
      </c>
      <c r="H4" s="63" t="s">
        <v>1</v>
      </c>
      <c r="I4" s="63"/>
      <c r="J4" s="63"/>
      <c r="K4" s="63" t="s">
        <v>2</v>
      </c>
      <c r="L4" s="63"/>
      <c r="M4" s="63" t="s">
        <v>1</v>
      </c>
      <c r="N4" s="63"/>
      <c r="O4" s="63"/>
      <c r="P4" s="63" t="s">
        <v>2</v>
      </c>
      <c r="Q4" s="63"/>
      <c r="R4" s="63"/>
      <c r="S4" s="63"/>
      <c r="T4" s="69" t="s">
        <v>18</v>
      </c>
    </row>
    <row r="5" spans="1:20" ht="15.75" customHeight="1">
      <c r="A5" s="67"/>
      <c r="B5" s="63"/>
      <c r="C5" s="63"/>
      <c r="D5" s="63"/>
      <c r="E5" s="63"/>
      <c r="F5" s="63"/>
      <c r="G5" s="69"/>
      <c r="H5" s="63"/>
      <c r="I5" s="63"/>
      <c r="J5" s="63"/>
      <c r="K5" s="63"/>
      <c r="L5" s="63"/>
      <c r="M5" s="63"/>
      <c r="N5" s="63"/>
      <c r="O5" s="63"/>
      <c r="P5" s="72"/>
      <c r="Q5" s="72"/>
      <c r="R5" s="72"/>
      <c r="S5" s="72"/>
      <c r="T5" s="73"/>
    </row>
    <row r="6" spans="1:20" ht="15">
      <c r="A6" s="67"/>
      <c r="B6" s="63"/>
      <c r="C6" s="63"/>
      <c r="D6" s="63"/>
      <c r="E6" s="63"/>
      <c r="F6" s="63"/>
      <c r="G6" s="69"/>
      <c r="H6" s="63"/>
      <c r="I6" s="63"/>
      <c r="J6" s="63"/>
      <c r="K6" s="63"/>
      <c r="L6" s="63"/>
      <c r="M6" s="63"/>
      <c r="N6" s="63"/>
      <c r="O6" s="63"/>
      <c r="P6" s="72"/>
      <c r="Q6" s="72"/>
      <c r="R6" s="72"/>
      <c r="S6" s="72"/>
      <c r="T6" s="73"/>
    </row>
    <row r="7" spans="1:20" ht="15.75">
      <c r="A7" s="67"/>
      <c r="B7" s="63">
        <v>1</v>
      </c>
      <c r="C7" s="63"/>
      <c r="D7" s="63">
        <v>2</v>
      </c>
      <c r="E7" s="63"/>
      <c r="F7" s="28">
        <v>3</v>
      </c>
      <c r="G7" s="69"/>
      <c r="H7" s="28">
        <v>1</v>
      </c>
      <c r="I7" s="28">
        <v>2</v>
      </c>
      <c r="J7" s="28">
        <v>3</v>
      </c>
      <c r="K7" s="63"/>
      <c r="L7" s="63"/>
      <c r="M7" s="28">
        <v>1</v>
      </c>
      <c r="N7" s="28">
        <v>2</v>
      </c>
      <c r="O7" s="28">
        <v>3</v>
      </c>
      <c r="P7" s="72"/>
      <c r="Q7" s="72"/>
      <c r="R7" s="72"/>
      <c r="S7" s="72"/>
      <c r="T7" s="73"/>
    </row>
    <row r="8" spans="1:20" ht="15">
      <c r="A8" s="67" t="s">
        <v>13</v>
      </c>
      <c r="B8" s="63" t="s">
        <v>20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9"/>
    </row>
    <row r="9" spans="1:20" ht="20.25" customHeight="1">
      <c r="A9" s="68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9"/>
    </row>
    <row r="10" spans="1:20" ht="18.75">
      <c r="A10" s="27" t="s">
        <v>3</v>
      </c>
      <c r="B10" s="70">
        <v>10000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14"/>
    </row>
    <row r="11" spans="1:20" ht="14.25" customHeight="1">
      <c r="A11" s="67" t="s">
        <v>14</v>
      </c>
      <c r="B11" s="63" t="s">
        <v>30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9"/>
    </row>
    <row r="12" spans="1:20" ht="15" customHeight="1">
      <c r="A12" s="68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9"/>
    </row>
    <row r="13" spans="1:20" ht="15.75">
      <c r="A13" s="27" t="s">
        <v>4</v>
      </c>
      <c r="B13" s="63">
        <v>6</v>
      </c>
      <c r="C13" s="63"/>
      <c r="D13" s="63"/>
      <c r="E13" s="29">
        <v>5.3</v>
      </c>
      <c r="F13" s="28">
        <v>6.5</v>
      </c>
      <c r="G13" s="36">
        <f>(B13+E13+F13)/3</f>
        <v>5.933333333333334</v>
      </c>
      <c r="H13" s="28"/>
      <c r="I13" s="28"/>
      <c r="J13" s="28"/>
      <c r="K13" s="28"/>
      <c r="L13" s="30"/>
      <c r="M13" s="28"/>
      <c r="N13" s="28"/>
      <c r="O13" s="28"/>
      <c r="P13" s="28"/>
      <c r="Q13" s="28"/>
      <c r="R13" s="28"/>
      <c r="S13" s="30"/>
      <c r="T13" s="30">
        <v>6</v>
      </c>
    </row>
    <row r="14" spans="1:20" ht="15.75">
      <c r="A14" s="27" t="s">
        <v>5</v>
      </c>
      <c r="B14" s="62">
        <f>B13*B10</f>
        <v>60000</v>
      </c>
      <c r="C14" s="62"/>
      <c r="D14" s="62"/>
      <c r="E14" s="11">
        <f>E13*B10</f>
        <v>53000</v>
      </c>
      <c r="F14" s="11">
        <f>F13*B10</f>
        <v>65000</v>
      </c>
      <c r="G14" s="31">
        <f>G13*B10</f>
        <v>59333.333333333336</v>
      </c>
      <c r="H14" s="11">
        <f>H13*B10</f>
        <v>0</v>
      </c>
      <c r="I14" s="11">
        <f>I13*B10</f>
        <v>0</v>
      </c>
      <c r="J14" s="11">
        <f>J13*B10</f>
        <v>0</v>
      </c>
      <c r="K14" s="11"/>
      <c r="L14" s="30">
        <f>L13*B10</f>
        <v>0</v>
      </c>
      <c r="M14" s="11"/>
      <c r="N14" s="11">
        <f>N13*B10</f>
        <v>0</v>
      </c>
      <c r="O14" s="11">
        <f>O13*B10</f>
        <v>0</v>
      </c>
      <c r="P14" s="11"/>
      <c r="Q14" s="11"/>
      <c r="R14" s="11"/>
      <c r="S14" s="30">
        <f>S13*B10</f>
        <v>0</v>
      </c>
      <c r="T14" s="30">
        <f>T13*B10</f>
        <v>60000</v>
      </c>
    </row>
    <row r="15" spans="1:20" ht="15">
      <c r="A15" s="67" t="s">
        <v>13</v>
      </c>
      <c r="B15" s="63" t="s">
        <v>23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9"/>
    </row>
    <row r="16" spans="1:20" ht="15">
      <c r="A16" s="68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9"/>
    </row>
    <row r="17" spans="1:20" ht="18.75">
      <c r="A17" s="27" t="s">
        <v>3</v>
      </c>
      <c r="B17" s="70">
        <v>200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14"/>
    </row>
    <row r="18" spans="1:20" ht="15">
      <c r="A18" s="67" t="s">
        <v>15</v>
      </c>
      <c r="B18" s="63" t="s">
        <v>31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5"/>
    </row>
    <row r="19" spans="1:20" ht="15">
      <c r="A19" s="68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5"/>
    </row>
    <row r="20" spans="1:20" ht="15.75">
      <c r="A20" s="27" t="s">
        <v>6</v>
      </c>
      <c r="B20" s="63">
        <v>75</v>
      </c>
      <c r="C20" s="63"/>
      <c r="D20" s="66">
        <v>70</v>
      </c>
      <c r="E20" s="66"/>
      <c r="F20" s="28">
        <v>80</v>
      </c>
      <c r="G20" s="36">
        <f>(B20+D20+F20)/3</f>
        <v>75</v>
      </c>
      <c r="H20" s="28"/>
      <c r="I20" s="28"/>
      <c r="J20" s="28"/>
      <c r="K20" s="65"/>
      <c r="L20" s="65"/>
      <c r="M20" s="28"/>
      <c r="N20" s="28"/>
      <c r="O20" s="28"/>
      <c r="P20" s="28"/>
      <c r="Q20" s="28"/>
      <c r="R20" s="28"/>
      <c r="S20" s="30"/>
      <c r="T20" s="30">
        <v>75</v>
      </c>
    </row>
    <row r="21" spans="1:20" ht="16.5">
      <c r="A21" s="27" t="s">
        <v>5</v>
      </c>
      <c r="B21" s="63">
        <f>B17*B20</f>
        <v>15000</v>
      </c>
      <c r="C21" s="63"/>
      <c r="D21" s="63">
        <f>D20*B17</f>
        <v>14000</v>
      </c>
      <c r="E21" s="63"/>
      <c r="F21" s="28">
        <f>B17*F20</f>
        <v>16000</v>
      </c>
      <c r="G21" s="31">
        <f>B17*G20</f>
        <v>15000</v>
      </c>
      <c r="H21" s="28">
        <f>B17*H20</f>
        <v>0</v>
      </c>
      <c r="I21" s="28">
        <f>I20*B17</f>
        <v>0</v>
      </c>
      <c r="J21" s="28">
        <f>J20*B17</f>
        <v>0</v>
      </c>
      <c r="K21" s="65">
        <f>B17*K20</f>
        <v>0</v>
      </c>
      <c r="L21" s="65"/>
      <c r="M21" s="28"/>
      <c r="N21" s="28">
        <f>B17*N20</f>
        <v>0</v>
      </c>
      <c r="O21" s="28"/>
      <c r="P21" s="28"/>
      <c r="Q21" s="28"/>
      <c r="R21" s="28"/>
      <c r="S21" s="30">
        <f>B17*S20</f>
        <v>0</v>
      </c>
      <c r="T21" s="32">
        <f>T20*B17</f>
        <v>15000</v>
      </c>
    </row>
    <row r="22" spans="1:20" ht="15.75">
      <c r="A22" s="27" t="s">
        <v>7</v>
      </c>
      <c r="B22" s="57"/>
      <c r="C22" s="57"/>
      <c r="D22" s="57"/>
      <c r="E22" s="57"/>
      <c r="F22" s="17"/>
      <c r="G22" s="33"/>
      <c r="H22" s="17"/>
      <c r="I22" s="17"/>
      <c r="J22" s="17"/>
      <c r="K22" s="57"/>
      <c r="L22" s="57"/>
      <c r="M22" s="17"/>
      <c r="N22" s="17"/>
      <c r="O22" s="17"/>
      <c r="P22" s="17"/>
      <c r="Q22" s="17"/>
      <c r="R22" s="17"/>
      <c r="S22" s="14"/>
      <c r="T22" s="34"/>
    </row>
    <row r="23" spans="1:20" ht="15.75">
      <c r="A23" s="27" t="s">
        <v>8</v>
      </c>
      <c r="B23" s="63"/>
      <c r="C23" s="63"/>
      <c r="D23" s="62"/>
      <c r="E23" s="62"/>
      <c r="F23" s="28"/>
      <c r="G23" s="33"/>
      <c r="H23" s="11"/>
      <c r="I23" s="11"/>
      <c r="J23" s="28"/>
      <c r="K23" s="62"/>
      <c r="L23" s="62"/>
      <c r="M23" s="11"/>
      <c r="N23" s="11"/>
      <c r="O23" s="28"/>
      <c r="P23" s="28"/>
      <c r="Q23" s="28"/>
      <c r="R23" s="28"/>
      <c r="S23" s="12"/>
      <c r="T23" s="14"/>
    </row>
    <row r="24" spans="1:20" ht="33" customHeight="1">
      <c r="A24" s="27" t="s">
        <v>16</v>
      </c>
      <c r="B24" s="60">
        <f>B14+B21</f>
        <v>75000</v>
      </c>
      <c r="C24" s="60"/>
      <c r="D24" s="60">
        <f>E14+D21</f>
        <v>67000</v>
      </c>
      <c r="E24" s="60"/>
      <c r="F24" s="35">
        <f>F14+F21</f>
        <v>81000</v>
      </c>
      <c r="G24" s="37">
        <f>G14+G21</f>
        <v>74333.33333333334</v>
      </c>
      <c r="H24" s="35">
        <v>0</v>
      </c>
      <c r="I24" s="35">
        <v>0</v>
      </c>
      <c r="J24" s="35">
        <v>0</v>
      </c>
      <c r="K24" s="60">
        <v>0</v>
      </c>
      <c r="L24" s="60"/>
      <c r="M24" s="35">
        <v>0</v>
      </c>
      <c r="N24" s="35">
        <v>0</v>
      </c>
      <c r="O24" s="60">
        <f>O14</f>
        <v>0</v>
      </c>
      <c r="P24" s="60"/>
      <c r="Q24" s="60"/>
      <c r="R24" s="60"/>
      <c r="S24" s="38">
        <v>0</v>
      </c>
      <c r="T24" s="39">
        <f>T14+T21</f>
        <v>75000</v>
      </c>
    </row>
    <row r="25" spans="1:20" ht="41.25" customHeight="1">
      <c r="A25" s="8" t="s">
        <v>9</v>
      </c>
      <c r="B25" s="55">
        <v>41640</v>
      </c>
      <c r="C25" s="64"/>
      <c r="D25" s="55">
        <v>41640</v>
      </c>
      <c r="E25" s="64"/>
      <c r="F25" s="9">
        <v>41640</v>
      </c>
      <c r="G25" s="10"/>
      <c r="H25" s="9"/>
      <c r="I25" s="9"/>
      <c r="J25" s="9"/>
      <c r="K25" s="11"/>
      <c r="L25" s="12"/>
      <c r="M25" s="13"/>
      <c r="N25" s="13"/>
      <c r="O25" s="61"/>
      <c r="P25" s="62"/>
      <c r="Q25" s="62"/>
      <c r="R25" s="62"/>
      <c r="S25" s="12"/>
      <c r="T25" s="14"/>
    </row>
    <row r="26" spans="1:20" ht="41.25" customHeight="1">
      <c r="A26" s="8" t="s">
        <v>10</v>
      </c>
      <c r="B26" s="55">
        <v>42004</v>
      </c>
      <c r="C26" s="56"/>
      <c r="D26" s="55">
        <v>42004</v>
      </c>
      <c r="E26" s="56"/>
      <c r="F26" s="9">
        <v>42004</v>
      </c>
      <c r="G26" s="10"/>
      <c r="H26" s="9"/>
      <c r="I26" s="15"/>
      <c r="J26" s="16"/>
      <c r="K26" s="62"/>
      <c r="L26" s="62"/>
      <c r="M26" s="11"/>
      <c r="N26" s="11"/>
      <c r="O26" s="62"/>
      <c r="P26" s="62"/>
      <c r="Q26" s="62"/>
      <c r="R26" s="62"/>
      <c r="S26" s="12"/>
      <c r="T26" s="14"/>
    </row>
    <row r="27" spans="1:20" ht="46.5" customHeight="1">
      <c r="A27" s="59" t="s">
        <v>11</v>
      </c>
      <c r="B27" s="59"/>
      <c r="C27" s="57" t="s">
        <v>12</v>
      </c>
      <c r="D27" s="57"/>
      <c r="E27" s="57"/>
      <c r="F27" s="57"/>
      <c r="G27" s="57"/>
      <c r="H27" s="57" t="s">
        <v>17</v>
      </c>
      <c r="I27" s="58"/>
      <c r="J27" s="58"/>
      <c r="K27" s="58"/>
      <c r="L27" s="58"/>
      <c r="M27" s="58"/>
      <c r="N27" s="58"/>
      <c r="O27" s="58"/>
      <c r="P27" s="18"/>
      <c r="Q27" s="19"/>
      <c r="R27" s="20"/>
      <c r="S27" s="21"/>
      <c r="T27" s="21"/>
    </row>
    <row r="28" spans="1:20" ht="16.5" thickBot="1">
      <c r="A28" s="59"/>
      <c r="B28" s="59"/>
      <c r="C28" s="57"/>
      <c r="D28" s="57"/>
      <c r="E28" s="57"/>
      <c r="F28" s="57"/>
      <c r="G28" s="57"/>
      <c r="H28" s="58"/>
      <c r="I28" s="58"/>
      <c r="J28" s="58"/>
      <c r="K28" s="58"/>
      <c r="L28" s="58"/>
      <c r="M28" s="58"/>
      <c r="N28" s="58"/>
      <c r="O28" s="58"/>
      <c r="P28" s="1"/>
      <c r="Q28" s="2"/>
      <c r="R28" s="20"/>
      <c r="S28" s="6"/>
      <c r="T28" s="6"/>
    </row>
    <row r="29" spans="1:20" ht="53.25" customHeight="1" thickBot="1">
      <c r="A29" s="74">
        <v>1</v>
      </c>
      <c r="B29" s="74"/>
      <c r="D29" s="50" t="s">
        <v>24</v>
      </c>
      <c r="E29" s="51"/>
      <c r="F29" s="51"/>
      <c r="G29" s="52"/>
      <c r="H29" s="47" t="s">
        <v>25</v>
      </c>
      <c r="I29" s="48"/>
      <c r="J29" s="48"/>
      <c r="K29" s="48"/>
      <c r="L29" s="48"/>
      <c r="M29" s="48"/>
      <c r="N29" s="48"/>
      <c r="O29" s="49"/>
      <c r="P29" s="3"/>
      <c r="Q29" s="4"/>
      <c r="R29" s="53"/>
      <c r="S29" s="54"/>
      <c r="T29" s="54"/>
    </row>
    <row r="30" spans="1:20" ht="53.25" customHeight="1" thickBot="1">
      <c r="A30" s="74">
        <v>2</v>
      </c>
      <c r="B30" s="74"/>
      <c r="D30" s="50" t="s">
        <v>26</v>
      </c>
      <c r="E30" s="51"/>
      <c r="F30" s="51"/>
      <c r="G30" s="52"/>
      <c r="H30" s="47" t="s">
        <v>27</v>
      </c>
      <c r="I30" s="48"/>
      <c r="J30" s="48"/>
      <c r="K30" s="48"/>
      <c r="L30" s="48"/>
      <c r="M30" s="48"/>
      <c r="N30" s="48"/>
      <c r="O30" s="49"/>
      <c r="P30" s="3"/>
      <c r="Q30" s="4"/>
      <c r="R30" s="53"/>
      <c r="S30" s="54"/>
      <c r="T30" s="54"/>
    </row>
    <row r="31" spans="1:20" ht="53.25" customHeight="1" thickBot="1">
      <c r="A31" s="74">
        <v>3</v>
      </c>
      <c r="B31" s="74"/>
      <c r="D31" s="50" t="s">
        <v>28</v>
      </c>
      <c r="E31" s="51"/>
      <c r="F31" s="51"/>
      <c r="G31" s="52"/>
      <c r="H31" s="47" t="s">
        <v>29</v>
      </c>
      <c r="I31" s="48"/>
      <c r="J31" s="48"/>
      <c r="K31" s="48"/>
      <c r="L31" s="48"/>
      <c r="M31" s="48"/>
      <c r="N31" s="48"/>
      <c r="O31" s="49"/>
      <c r="P31" s="3"/>
      <c r="Q31" s="4"/>
      <c r="R31" s="53"/>
      <c r="S31" s="54"/>
      <c r="T31" s="54"/>
    </row>
    <row r="32" ht="15">
      <c r="A32"/>
    </row>
    <row r="33" spans="1:7" ht="15.75">
      <c r="A33" s="42" t="s">
        <v>32</v>
      </c>
      <c r="B33" s="44"/>
      <c r="C33" s="44"/>
      <c r="D33" s="44"/>
      <c r="E33" s="44"/>
      <c r="F33" s="44"/>
      <c r="G33" s="44"/>
    </row>
    <row r="34" spans="1:8" ht="22.5" customHeight="1">
      <c r="A34" s="45" t="s">
        <v>33</v>
      </c>
      <c r="B34" s="43"/>
      <c r="C34" s="43"/>
      <c r="D34" s="43"/>
      <c r="E34" s="43"/>
      <c r="F34" s="43"/>
      <c r="G34" s="43"/>
      <c r="H34" s="41"/>
    </row>
    <row r="35" spans="1:8" ht="15.75">
      <c r="A35" s="45" t="s">
        <v>34</v>
      </c>
      <c r="B35" s="43"/>
      <c r="C35" s="43"/>
      <c r="D35" s="43"/>
      <c r="E35" s="44"/>
      <c r="F35" s="44"/>
      <c r="G35" s="44"/>
      <c r="H35" s="41"/>
    </row>
    <row r="36" spans="1:7" ht="15">
      <c r="A36" s="46" t="s">
        <v>35</v>
      </c>
      <c r="B36" s="44"/>
      <c r="C36" s="44"/>
      <c r="D36" s="44"/>
      <c r="E36" s="44"/>
      <c r="F36" s="44"/>
      <c r="G36" s="44"/>
    </row>
  </sheetData>
  <sheetProtection/>
  <mergeCells count="69">
    <mergeCell ref="R30:T30"/>
    <mergeCell ref="D30:G30"/>
    <mergeCell ref="A29:B29"/>
    <mergeCell ref="H29:O29"/>
    <mergeCell ref="R29:T29"/>
    <mergeCell ref="D29:G29"/>
    <mergeCell ref="A1:T1"/>
    <mergeCell ref="A4:A7"/>
    <mergeCell ref="B4:F6"/>
    <mergeCell ref="G4:G7"/>
    <mergeCell ref="H4:J6"/>
    <mergeCell ref="K4:L7"/>
    <mergeCell ref="M4:O6"/>
    <mergeCell ref="P4:S7"/>
    <mergeCell ref="T4:T7"/>
    <mergeCell ref="B7:C7"/>
    <mergeCell ref="D7:E7"/>
    <mergeCell ref="A8:A9"/>
    <mergeCell ref="B8:S9"/>
    <mergeCell ref="T8:T9"/>
    <mergeCell ref="B10:S10"/>
    <mergeCell ref="A11:A12"/>
    <mergeCell ref="B11:G12"/>
    <mergeCell ref="H11:L12"/>
    <mergeCell ref="M11:S12"/>
    <mergeCell ref="T11:T12"/>
    <mergeCell ref="B13:D13"/>
    <mergeCell ref="B14:D14"/>
    <mergeCell ref="A15:A16"/>
    <mergeCell ref="B15:S16"/>
    <mergeCell ref="T15:T16"/>
    <mergeCell ref="B17:S17"/>
    <mergeCell ref="A18:A19"/>
    <mergeCell ref="B18:G19"/>
    <mergeCell ref="H18:L19"/>
    <mergeCell ref="M18:S19"/>
    <mergeCell ref="B21:C21"/>
    <mergeCell ref="D21:E21"/>
    <mergeCell ref="K21:L21"/>
    <mergeCell ref="B25:C25"/>
    <mergeCell ref="D25:E25"/>
    <mergeCell ref="B26:C26"/>
    <mergeCell ref="T18:T19"/>
    <mergeCell ref="B20:C20"/>
    <mergeCell ref="D20:E20"/>
    <mergeCell ref="K20:L20"/>
    <mergeCell ref="B22:C22"/>
    <mergeCell ref="D22:E22"/>
    <mergeCell ref="K22:L22"/>
    <mergeCell ref="K24:L24"/>
    <mergeCell ref="O24:R24"/>
    <mergeCell ref="O25:R25"/>
    <mergeCell ref="K26:L26"/>
    <mergeCell ref="O26:R26"/>
    <mergeCell ref="B23:C23"/>
    <mergeCell ref="D23:E23"/>
    <mergeCell ref="K23:L23"/>
    <mergeCell ref="B24:C24"/>
    <mergeCell ref="D24:E24"/>
    <mergeCell ref="A31:B31"/>
    <mergeCell ref="H31:O31"/>
    <mergeCell ref="D31:G31"/>
    <mergeCell ref="R31:T31"/>
    <mergeCell ref="D26:E26"/>
    <mergeCell ref="C27:G28"/>
    <mergeCell ref="H27:O28"/>
    <mergeCell ref="A27:B28"/>
    <mergeCell ref="A30:B30"/>
    <mergeCell ref="H30:O30"/>
  </mergeCells>
  <printOptions/>
  <pageMargins left="0.22" right="0.19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Buh-yakorek</cp:lastModifiedBy>
  <cp:lastPrinted>2013-11-29T04:18:15Z</cp:lastPrinted>
  <dcterms:created xsi:type="dcterms:W3CDTF">2009-10-23T03:44:58Z</dcterms:created>
  <dcterms:modified xsi:type="dcterms:W3CDTF">2013-11-29T04:18:30Z</dcterms:modified>
  <cp:category/>
  <cp:version/>
  <cp:contentType/>
  <cp:contentStatus/>
</cp:coreProperties>
</file>