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>
    <definedName name="_xlnm.Print_Area" localSheetId="0">'Лист1'!$A$1:$M$22</definedName>
  </definedNames>
  <calcPr fullCalcOnLoad="1"/>
</workbook>
</file>

<file path=xl/sharedStrings.xml><?xml version="1.0" encoding="utf-8"?>
<sst xmlns="http://schemas.openxmlformats.org/spreadsheetml/2006/main" count="30" uniqueCount="28">
  <si>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</si>
  <si>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</si>
  <si>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</si>
  <si>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</si>
  <si>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</si>
  <si>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</si>
  <si>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</si>
  <si>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</si>
  <si>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</si>
  <si>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</si>
  <si>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</si>
  <si>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</si>
  <si>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</si>
  <si>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</si>
  <si>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 xml:space="preserve">Услуги по техническому обслуживанию включают в себя работы по контролю эксплуатационно-техническому обслуживанию, ремонту и поддержанию работоспособности и исправности оборудования, наладке и регулировке. Контроль за техническим состоянием осуществляется путем проведения осмотров. К работам выполняемым при проведении осмотров системы, пожарной сигнализации, оповещения людей о пожаре и ПАК «Стрелец-Мониторинг», относятся следующие работы: внешний осмотр технических средств, на отсутствие механических повреждений, коррозии, грязи, прочности крепления и т.п., контроль основного и резервного источников питания, рабочего положения выключателей и переключателей, исправности световой индикации, наличие пломб на приемно-контрольных приборах, измерение сопротивления защитного и рабочего заземления. Проверка соединений в высокочастотном кабеле, устранение неисправностей: обрывов (замыкания) шлейфов сигнализации, ложных срабатываний,  проведение ремонта  установки с целью восстановления работоспособного состояния технических средств, в процессе эксплуатации, без предварительного назначения, по результатам контроля технического состояния, проводимого при техническом обслуживании и ремонте или  в результате отказа технических средств, замена аккумуляторных батарей (в случае необходимости).
При проведении частичных осмотров должны устраняться неисправности, в технически возможный короткий срок.
</t>
  </si>
  <si>
    <t>цена за месяц, руб</t>
  </si>
  <si>
    <t>месяц</t>
  </si>
  <si>
    <t>Кол-во</t>
  </si>
  <si>
    <t xml:space="preserve"> услуги  по эксплуатационно-техническому обслуживанию пожарной сигнализации, системы оповещения о пожаре и аппаратуры ПАК «Стрелец-Мониторинг»  (Ленина, 24)</t>
  </si>
  <si>
    <t xml:space="preserve"> услуги  по эксплуатационно-техническому обслуживанию пожарной сигнализации, системы оповещения о пожаре и аппаратуры ПАК «Стрелец-Мониторинг»  (Буряка,6)</t>
  </si>
  <si>
    <t>Запрос на предоставление ценовой информации направлялсяпяти потенциальным поставщикам, ценовые предложения получены от  трех потенциальных поставщиков.</t>
  </si>
  <si>
    <t>"Оказание услуг  по эксплуатационно-техническому обслуживанию пожарной сигнализации, системы оповещения о пожаре и аппаратуры ПАК "Стрелец-Мониторинг"</t>
  </si>
  <si>
    <t>Поставщик №2  Исх.б/н от 21.11.20</t>
  </si>
  <si>
    <t>Дата подготовки обоснования начальной (максимальной) цены гражданско-правового договора: 15.12.2020 г.</t>
  </si>
  <si>
    <t>Поставщик №1 Исх.47 от 15.12.20</t>
  </si>
  <si>
    <t>Поставщик №127  от 05.08.2020</t>
  </si>
  <si>
    <t>Утверждаю Директор Лицея им.Г.Ф.Атякшева</t>
  </si>
  <si>
    <t>_______________________Е.Ю.Павлюк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</si>
</sst>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7" fillId="0" borderId="1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354175"/>
          <a:ext cx="1666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SheetLayoutView="100" zoomScalePageLayoutView="0" workbookViewId="0" topLeftCell="A15">
      <selection activeCell="K16" sqref="K16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7.7109375" style="0" customWidth="1"/>
    <col min="5" max="5" width="39.28125" style="0" customWidth="1"/>
    <col min="6" max="6" width="13.140625" style="0" customWidth="1"/>
    <col min="7" max="8" width="11.7109375" style="0" customWidth="1"/>
    <col min="9" max="9" width="9.00390625" style="0" bestFit="1" customWidth="1"/>
    <col min="10" max="10" width="11.7109375" style="0" customWidth="1"/>
    <col min="11" max="11" width="25.8515625" style="0" bestFit="1" customWidth="1"/>
    <col min="12" max="12" width="20.140625" style="0" customWidth="1"/>
    <col min="13" max="13" width="10.140625" style="0" customWidth="1"/>
  </cols>
  <sheetData>
    <row r="1" spans="10:12" ht="77.25" customHeight="1">
      <c r="J1" s="29" t="s">
        <v>26</v>
      </c>
      <c r="K1" s="29"/>
      <c r="L1" s="29"/>
    </row>
    <row r="2" spans="10:12" ht="12.75">
      <c r="J2" s="28" t="s">
        <v>27</v>
      </c>
      <c r="K2" s="28"/>
      <c r="L2" s="28"/>
    </row>
    <row r="3" spans="1:11" ht="19.5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5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18" customFormat="1" ht="15">
      <c r="A6" s="16" t="s">
        <v>23</v>
      </c>
      <c r="B6" s="16"/>
      <c r="C6" s="16"/>
      <c r="D6" s="16"/>
      <c r="E6" s="17"/>
      <c r="F6" s="17"/>
      <c r="G6" s="17"/>
      <c r="H6" s="16"/>
      <c r="I6" s="16"/>
      <c r="J6" s="16"/>
      <c r="K6" s="16"/>
      <c r="L6" s="16"/>
    </row>
    <row r="7" spans="1:12" s="18" customFormat="1" ht="15.75" customHeight="1">
      <c r="A7" s="35" t="s">
        <v>10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19"/>
    </row>
    <row r="8" spans="1:12" s="18" customFormat="1" ht="32.25" customHeight="1">
      <c r="A8" s="34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19"/>
    </row>
    <row r="9" spans="1:12" s="18" customFormat="1" ht="15">
      <c r="A9" s="35" t="s">
        <v>20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19"/>
    </row>
    <row r="11" spans="1:11" s="12" customFormat="1" ht="35.25" customHeight="1">
      <c r="A11" s="23" t="s">
        <v>4</v>
      </c>
      <c r="B11" s="23" t="s">
        <v>0</v>
      </c>
      <c r="C11" s="36" t="s">
        <v>5</v>
      </c>
      <c r="D11" s="23" t="s">
        <v>17</v>
      </c>
      <c r="E11" s="23" t="s">
        <v>1</v>
      </c>
      <c r="F11" s="23" t="s">
        <v>3</v>
      </c>
      <c r="G11" s="23" t="s">
        <v>2</v>
      </c>
      <c r="H11" s="23"/>
      <c r="I11" s="23"/>
      <c r="J11" s="26" t="s">
        <v>15</v>
      </c>
      <c r="K11" s="23" t="s">
        <v>8</v>
      </c>
    </row>
    <row r="12" spans="1:11" s="12" customFormat="1" ht="120" customHeight="1">
      <c r="A12" s="23"/>
      <c r="B12" s="23"/>
      <c r="C12" s="37"/>
      <c r="D12" s="23"/>
      <c r="E12" s="23"/>
      <c r="F12" s="23"/>
      <c r="G12" s="20" t="s">
        <v>24</v>
      </c>
      <c r="H12" s="21" t="s">
        <v>22</v>
      </c>
      <c r="I12" s="22" t="s">
        <v>25</v>
      </c>
      <c r="J12" s="27"/>
      <c r="K12" s="23"/>
    </row>
    <row r="13" spans="1:11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1">
        <v>12</v>
      </c>
      <c r="K13" s="1">
        <v>13</v>
      </c>
    </row>
    <row r="14" spans="1:12" ht="348" customHeight="1">
      <c r="A14" s="1">
        <v>1</v>
      </c>
      <c r="B14" s="2" t="s">
        <v>18</v>
      </c>
      <c r="C14" s="2" t="s">
        <v>16</v>
      </c>
      <c r="D14" s="8">
        <v>11</v>
      </c>
      <c r="E14" s="15" t="s">
        <v>14</v>
      </c>
      <c r="F14" s="6">
        <v>3</v>
      </c>
      <c r="G14" s="3">
        <v>2500</v>
      </c>
      <c r="H14" s="3">
        <v>2700</v>
      </c>
      <c r="I14" s="3">
        <v>2300</v>
      </c>
      <c r="J14" s="3">
        <f>(G14+H14+I14)/3</f>
        <v>2500</v>
      </c>
      <c r="K14" s="3">
        <f>J14*D14</f>
        <v>27500</v>
      </c>
      <c r="L14" s="11"/>
    </row>
    <row r="15" spans="1:17" ht="351" customHeight="1">
      <c r="A15" s="1">
        <v>2</v>
      </c>
      <c r="B15" s="7" t="s">
        <v>19</v>
      </c>
      <c r="C15" s="2" t="s">
        <v>16</v>
      </c>
      <c r="D15" s="9">
        <v>11</v>
      </c>
      <c r="E15" s="15" t="s">
        <v>14</v>
      </c>
      <c r="F15" s="6">
        <v>3</v>
      </c>
      <c r="G15" s="3">
        <v>2500</v>
      </c>
      <c r="H15" s="3">
        <v>2700</v>
      </c>
      <c r="I15" s="3">
        <v>2300</v>
      </c>
      <c r="J15" s="3">
        <f>(G15+H15+I15)/3</f>
        <v>2500</v>
      </c>
      <c r="K15" s="3">
        <f>J15*11</f>
        <v>27500</v>
      </c>
      <c r="L15" s="11"/>
      <c r="Q15" s="10"/>
    </row>
    <row r="16" spans="1:11" ht="15.75">
      <c r="A16" s="31" t="s">
        <v>12</v>
      </c>
      <c r="B16" s="32"/>
      <c r="C16" s="32"/>
      <c r="D16" s="32"/>
      <c r="E16" s="33"/>
      <c r="F16" s="32"/>
      <c r="G16" s="32"/>
      <c r="H16" s="32"/>
      <c r="I16" s="32"/>
      <c r="J16" s="32"/>
      <c r="K16" s="4">
        <f>SUM(K14:K15)</f>
        <v>55000</v>
      </c>
    </row>
    <row r="17" spans="1:2" s="13" customFormat="1" ht="12">
      <c r="A17" s="12" t="s">
        <v>6</v>
      </c>
      <c r="B17" s="12"/>
    </row>
    <row r="18" s="13" customFormat="1" ht="12"/>
    <row r="19" s="13" customFormat="1" ht="12"/>
    <row r="20" s="13" customFormat="1" ht="12"/>
    <row r="21" spans="1:12" s="13" customFormat="1" ht="90.75" customHeight="1">
      <c r="A21" s="30" t="s">
        <v>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14"/>
    </row>
    <row r="22" s="13" customFormat="1" ht="12">
      <c r="A22" s="12" t="s">
        <v>13</v>
      </c>
    </row>
    <row r="23" ht="13.5" customHeight="1"/>
  </sheetData>
  <sheetProtection/>
  <mergeCells count="18">
    <mergeCell ref="J2:L2"/>
    <mergeCell ref="J1:L1"/>
    <mergeCell ref="A21:K21"/>
    <mergeCell ref="A16:J16"/>
    <mergeCell ref="A8:K8"/>
    <mergeCell ref="A7:K7"/>
    <mergeCell ref="A11:A12"/>
    <mergeCell ref="C11:C12"/>
    <mergeCell ref="K11:K12"/>
    <mergeCell ref="A9:K9"/>
    <mergeCell ref="F11:F12"/>
    <mergeCell ref="B11:B12"/>
    <mergeCell ref="E11:E12"/>
    <mergeCell ref="A3:K3"/>
    <mergeCell ref="A4:K4"/>
    <mergeCell ref="J11:J12"/>
    <mergeCell ref="G11:I11"/>
    <mergeCell ref="D11:D12"/>
  </mergeCells>
  <printOptions horizontalCentered="1"/>
  <pageMargins left="0.11811023622047245" right="0.07874015748031496" top="0.15748031496062992" bottom="0.15748031496062992" header="0.11811023622047245" footer="0.11811023622047245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2020-12-15T08:41:11Z</cp:lastPrinted>
  <dcterms:created xsi:type="dcterms:W3CDTF">1996-10-08T23:32:33Z</dcterms:created>
  <dcterms:modified xsi:type="dcterms:W3CDTF">2020-12-19T09:49:26Z</dcterms:modified>
  <cp:category/>
  <cp:version/>
  <cp:contentType/>
  <cp:contentStatus/>
</cp:coreProperties>
</file>