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1" sheetId="1" r:id="rId1"/>
  </sheets>
  <definedNames>
    <definedName name="_xlnm.Print_Area" localSheetId="0">'Лист1'!$A$1:$N$22</definedName>
  </definedNames>
  <calcPr fullCalcOnLoad="1"/>
</workbook>
</file>

<file path=xl/sharedStrings.xml><?xml version="1.0" encoding="utf-8"?>
<sst xmlns="http://schemas.openxmlformats.org/spreadsheetml/2006/main" count="37" uniqueCount="34">
  <si>
    <t>Объект закупки</t>
  </si>
  <si>
    <t>Основные характеристики объекта закупки</t>
  </si>
  <si>
    <t>№ п/п</t>
  </si>
  <si>
    <t>Ед. изм.</t>
  </si>
  <si>
    <t>Кол-во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</si>
  <si>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</si>
  <si>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</si>
  <si>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</si>
  <si>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</si>
  <si>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Средняя цена, руб.</t>
  </si>
  <si>
    <t>Единичные цены (тарифы)</t>
  </si>
  <si>
    <t>Начальная цена, руб.</t>
  </si>
  <si>
    <t>IV.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</si>
  <si>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</si>
  <si>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ВСЕГО: Начальная (максимальная) цена гражданско-правового договора</t>
  </si>
  <si>
    <t>Коммерческое предложение № 1 от 31.01.2020 г.</t>
  </si>
  <si>
    <t>Коммерческое предложение № 2 от 31.01.2020 г.</t>
  </si>
  <si>
    <t>Коммерческое предложение № 3 от 31.01.2020 г.</t>
  </si>
  <si>
    <t>Коммерческое предложение № 4 от 31.01.2020 г.</t>
  </si>
  <si>
    <t>Коммерческое предложение № 5 от 03.02.2020 г.</t>
  </si>
  <si>
    <t>Коммерческое предложение № 6 от 03.02.2020 г.</t>
  </si>
  <si>
    <t>Исполнитель: заведующий хозяйством ________________ Котельникова Л.Г.</t>
  </si>
  <si>
    <t>Бумага для офисной техники белая</t>
  </si>
  <si>
    <t>Количество листов в пачке: 500 штук. Марка бумаги, не ниже: С. Формат: А4.</t>
  </si>
  <si>
    <t xml:space="preserve"> Количество листов в пачке: 500 штук. Марка бумаги, не ниже: С. Формат: А3. </t>
  </si>
  <si>
    <t>Бумага форматная белая</t>
  </si>
  <si>
    <t>Количество листов в пачке: ≥ 100. Масса бумаги площадью 1м2 , г: ≥ 180  и  &lt; 200. Формат: А1.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</si>
  <si>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офисной и форматной бумаги</t>
  </si>
  <si>
    <t>пачка</t>
  </si>
  <si>
    <t>Дата составления сводной таблицы 15.07.2020 г.</t>
  </si>
  <si>
    <t>И.о. директора ______________________ О.А. Охотникова</t>
  </si>
  <si>
    <t>4*</t>
  </si>
  <si>
    <t>5*</t>
  </si>
  <si>
    <t>6*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</si>
</sst>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#,##0.00\ &quot;₽&quot;"/>
    <numFmt numFmtId="203" formatCode="0.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200" fontId="6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47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3" fontId="47" fillId="33" borderId="10" xfId="6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43" fontId="3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8" fillId="33" borderId="0" xfId="0" applyFont="1" applyFill="1" applyAlignment="1">
      <alignment horizontal="left" wrapText="1"/>
    </xf>
    <xf numFmtId="0" fontId="46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="120" zoomScaleSheetLayoutView="120" zoomScalePageLayoutView="0" workbookViewId="0" topLeftCell="A1">
      <selection activeCell="G18" sqref="G18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3" width="10.8515625" style="0" customWidth="1"/>
    <col min="4" max="4" width="26.7109375" style="0" customWidth="1"/>
    <col min="5" max="5" width="7.28125" style="0" customWidth="1"/>
    <col min="6" max="6" width="9.140625" style="0" customWidth="1"/>
    <col min="7" max="7" width="9.7109375" style="0" customWidth="1"/>
    <col min="8" max="8" width="9.57421875" style="0" customWidth="1"/>
    <col min="9" max="13" width="9.7109375" style="0" customWidth="1"/>
    <col min="14" max="14" width="13.8515625" style="0" customWidth="1"/>
    <col min="16" max="16" width="13.28125" style="0" customWidth="1"/>
  </cols>
  <sheetData>
    <row r="1" spans="1:13" s="12" customFormat="1" ht="33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4" s="13" customFormat="1" ht="30" customHeight="1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3" s="12" customFormat="1" ht="14.25" customHeight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4" ht="20.25" customHeight="1">
      <c r="A4" s="57" t="s">
        <v>2</v>
      </c>
      <c r="B4" s="57" t="s">
        <v>0</v>
      </c>
      <c r="C4" s="58" t="s">
        <v>3</v>
      </c>
      <c r="D4" s="53" t="s">
        <v>1</v>
      </c>
      <c r="E4" s="54"/>
      <c r="F4" s="57" t="s">
        <v>4</v>
      </c>
      <c r="G4" s="43" t="s">
        <v>10</v>
      </c>
      <c r="H4" s="44"/>
      <c r="I4" s="44"/>
      <c r="J4" s="44"/>
      <c r="K4" s="44"/>
      <c r="L4" s="44"/>
      <c r="M4" s="51" t="s">
        <v>9</v>
      </c>
      <c r="N4" s="51" t="s">
        <v>11</v>
      </c>
    </row>
    <row r="5" spans="1:16" ht="15.75" customHeight="1">
      <c r="A5" s="57"/>
      <c r="B5" s="57"/>
      <c r="C5" s="59"/>
      <c r="D5" s="55"/>
      <c r="E5" s="56"/>
      <c r="F5" s="57"/>
      <c r="G5" s="11" t="s">
        <v>5</v>
      </c>
      <c r="H5" s="11" t="s">
        <v>6</v>
      </c>
      <c r="I5" s="11" t="s">
        <v>7</v>
      </c>
      <c r="J5" s="11" t="s">
        <v>31</v>
      </c>
      <c r="K5" s="11" t="s">
        <v>32</v>
      </c>
      <c r="L5" s="11" t="s">
        <v>33</v>
      </c>
      <c r="M5" s="52"/>
      <c r="N5" s="52"/>
      <c r="O5" s="6"/>
      <c r="P5" s="8"/>
    </row>
    <row r="6" spans="1:16" ht="50.25" customHeight="1">
      <c r="A6" s="14">
        <v>1</v>
      </c>
      <c r="B6" s="15" t="s">
        <v>22</v>
      </c>
      <c r="C6" s="16" t="s">
        <v>28</v>
      </c>
      <c r="D6" s="46" t="s">
        <v>23</v>
      </c>
      <c r="E6" s="47"/>
      <c r="F6" s="37">
        <v>1500</v>
      </c>
      <c r="G6" s="17">
        <v>260</v>
      </c>
      <c r="H6" s="17">
        <v>264</v>
      </c>
      <c r="I6" s="17">
        <v>262</v>
      </c>
      <c r="J6" s="17">
        <v>0</v>
      </c>
      <c r="K6" s="17">
        <v>0</v>
      </c>
      <c r="L6" s="17">
        <v>0</v>
      </c>
      <c r="M6" s="18">
        <f>(G6+H6+I6+J6+K6+L6)/3</f>
        <v>262</v>
      </c>
      <c r="N6" s="20">
        <f>F6*M6</f>
        <v>393000</v>
      </c>
      <c r="O6" s="7"/>
      <c r="P6" s="8"/>
    </row>
    <row r="7" spans="1:16" ht="51" customHeight="1">
      <c r="A7" s="14">
        <v>2</v>
      </c>
      <c r="B7" s="15" t="s">
        <v>22</v>
      </c>
      <c r="C7" s="16" t="s">
        <v>28</v>
      </c>
      <c r="D7" s="46" t="s">
        <v>24</v>
      </c>
      <c r="E7" s="47"/>
      <c r="F7" s="37">
        <v>30</v>
      </c>
      <c r="G7" s="17">
        <v>520</v>
      </c>
      <c r="H7" s="17">
        <v>528</v>
      </c>
      <c r="I7" s="17">
        <v>524</v>
      </c>
      <c r="J7" s="17">
        <v>0</v>
      </c>
      <c r="K7" s="17">
        <v>0</v>
      </c>
      <c r="L7" s="17">
        <v>0</v>
      </c>
      <c r="M7" s="18">
        <f>(G7+H7+I7+J7+K7+L7)/3</f>
        <v>524</v>
      </c>
      <c r="N7" s="21">
        <f>M7*F7</f>
        <v>15720</v>
      </c>
      <c r="O7" s="5"/>
      <c r="P7" s="9"/>
    </row>
    <row r="8" spans="1:16" ht="49.5" customHeight="1">
      <c r="A8" s="14">
        <v>3</v>
      </c>
      <c r="B8" s="15" t="s">
        <v>25</v>
      </c>
      <c r="C8" s="16" t="s">
        <v>28</v>
      </c>
      <c r="D8" s="46" t="s">
        <v>26</v>
      </c>
      <c r="E8" s="47"/>
      <c r="F8" s="37">
        <v>20</v>
      </c>
      <c r="G8" s="17">
        <v>0</v>
      </c>
      <c r="H8" s="17">
        <v>0</v>
      </c>
      <c r="I8" s="17">
        <v>0</v>
      </c>
      <c r="J8" s="17">
        <v>2124</v>
      </c>
      <c r="K8" s="17">
        <v>2500</v>
      </c>
      <c r="L8" s="17">
        <v>2600</v>
      </c>
      <c r="M8" s="18">
        <f>(G8+H8+I8+J8+K8+L8)/3</f>
        <v>2408</v>
      </c>
      <c r="N8" s="21">
        <f>M8*F8</f>
        <v>48160</v>
      </c>
      <c r="O8" s="5"/>
      <c r="P8" s="9"/>
    </row>
    <row r="9" spans="1:16" ht="15.75">
      <c r="A9" s="48" t="s">
        <v>14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19">
        <f>N6+N7+N8</f>
        <v>456880</v>
      </c>
      <c r="O9" s="4"/>
      <c r="P9" s="10"/>
    </row>
    <row r="10" spans="4:14" ht="12.75">
      <c r="D10" s="1"/>
      <c r="E10" s="1"/>
      <c r="N10" s="1"/>
    </row>
    <row r="11" spans="1:12" s="26" customFormat="1" ht="15" customHeight="1">
      <c r="A11" s="22">
        <v>1</v>
      </c>
      <c r="B11" s="40" t="s">
        <v>15</v>
      </c>
      <c r="C11" s="40"/>
      <c r="D11" s="40"/>
      <c r="E11" s="36"/>
      <c r="F11" s="39"/>
      <c r="G11" s="39"/>
      <c r="H11" s="23"/>
      <c r="I11" s="23"/>
      <c r="J11" s="23"/>
      <c r="K11" s="23"/>
      <c r="L11" s="25"/>
    </row>
    <row r="12" spans="1:12" s="29" customFormat="1" ht="15" customHeight="1">
      <c r="A12" s="27">
        <v>2</v>
      </c>
      <c r="B12" s="40" t="s">
        <v>16</v>
      </c>
      <c r="C12" s="40"/>
      <c r="D12" s="40"/>
      <c r="E12" s="28"/>
      <c r="F12" s="39"/>
      <c r="G12" s="39"/>
      <c r="H12" s="23"/>
      <c r="I12" s="23"/>
      <c r="J12" s="23"/>
      <c r="K12" s="23"/>
      <c r="L12" s="25"/>
    </row>
    <row r="13" spans="1:13" s="26" customFormat="1" ht="15" customHeight="1">
      <c r="A13" s="22">
        <v>3</v>
      </c>
      <c r="B13" s="40" t="s">
        <v>17</v>
      </c>
      <c r="C13" s="40"/>
      <c r="D13" s="40"/>
      <c r="E13" s="24"/>
      <c r="F13" s="39"/>
      <c r="G13" s="39"/>
      <c r="H13" s="23"/>
      <c r="I13" s="23"/>
      <c r="J13" s="23"/>
      <c r="K13" s="23"/>
      <c r="L13" s="25"/>
      <c r="M13" s="30"/>
    </row>
    <row r="14" spans="1:12" s="29" customFormat="1" ht="15" customHeight="1">
      <c r="A14" s="27">
        <v>4</v>
      </c>
      <c r="B14" s="40" t="s">
        <v>18</v>
      </c>
      <c r="C14" s="40"/>
      <c r="D14" s="40"/>
      <c r="E14" s="28"/>
      <c r="F14" s="39"/>
      <c r="G14" s="39"/>
      <c r="H14" s="23"/>
      <c r="I14" s="23"/>
      <c r="J14" s="23"/>
      <c r="K14" s="23"/>
      <c r="L14" s="25"/>
    </row>
    <row r="15" spans="1:13" s="26" customFormat="1" ht="15" customHeight="1">
      <c r="A15" s="22">
        <v>5</v>
      </c>
      <c r="B15" s="40" t="s">
        <v>19</v>
      </c>
      <c r="C15" s="40"/>
      <c r="D15" s="40"/>
      <c r="E15" s="24"/>
      <c r="F15" s="39"/>
      <c r="G15" s="39"/>
      <c r="H15" s="23"/>
      <c r="I15" s="23"/>
      <c r="J15" s="23"/>
      <c r="K15" s="23"/>
      <c r="L15" s="25"/>
      <c r="M15" s="30"/>
    </row>
    <row r="16" spans="1:13" s="26" customFormat="1" ht="15" customHeight="1">
      <c r="A16" s="22">
        <v>6</v>
      </c>
      <c r="B16" s="40" t="s">
        <v>20</v>
      </c>
      <c r="C16" s="40"/>
      <c r="D16" s="40"/>
      <c r="E16" s="24"/>
      <c r="F16" s="39"/>
      <c r="G16" s="39"/>
      <c r="H16" s="23"/>
      <c r="I16" s="23"/>
      <c r="J16" s="23"/>
      <c r="K16" s="23"/>
      <c r="L16" s="25"/>
      <c r="M16" s="30"/>
    </row>
    <row r="17" spans="1:13" s="26" customFormat="1" ht="9" customHeight="1">
      <c r="A17" s="24"/>
      <c r="B17" s="35"/>
      <c r="C17" s="35"/>
      <c r="D17" s="23"/>
      <c r="E17" s="24"/>
      <c r="F17" s="35"/>
      <c r="G17" s="35"/>
      <c r="H17" s="23"/>
      <c r="I17" s="23"/>
      <c r="J17" s="23"/>
      <c r="K17" s="23"/>
      <c r="L17" s="25"/>
      <c r="M17" s="30"/>
    </row>
    <row r="18" spans="1:7" s="12" customFormat="1" ht="15">
      <c r="A18" s="31" t="s">
        <v>8</v>
      </c>
      <c r="B18" s="32"/>
      <c r="C18" s="13"/>
      <c r="E18" s="31"/>
      <c r="F18" s="32"/>
      <c r="G18" s="13"/>
    </row>
    <row r="19" spans="1:11" s="12" customFormat="1" ht="15">
      <c r="A19" s="31" t="s">
        <v>30</v>
      </c>
      <c r="B19" s="32"/>
      <c r="C19" s="31"/>
      <c r="D19" s="31"/>
      <c r="E19" s="31"/>
      <c r="F19" s="32"/>
      <c r="G19" s="31"/>
      <c r="H19" s="31"/>
      <c r="I19" s="31"/>
      <c r="J19" s="31"/>
      <c r="K19" s="31"/>
    </row>
    <row r="20" spans="1:7" s="12" customFormat="1" ht="15">
      <c r="A20" s="31" t="s">
        <v>21</v>
      </c>
      <c r="B20" s="31"/>
      <c r="C20" s="31"/>
      <c r="D20" s="33"/>
      <c r="E20" s="31"/>
      <c r="F20" s="31"/>
      <c r="G20" s="31"/>
    </row>
    <row r="21" spans="1:7" s="12" customFormat="1" ht="15">
      <c r="A21" s="31" t="s">
        <v>29</v>
      </c>
      <c r="B21" s="31"/>
      <c r="C21" s="31"/>
      <c r="D21" s="33"/>
      <c r="E21" s="38"/>
      <c r="F21" s="38"/>
      <c r="G21" s="38"/>
    </row>
    <row r="22" s="12" customFormat="1" ht="15">
      <c r="B22" s="34"/>
    </row>
    <row r="23" spans="1:14" ht="12.75">
      <c r="A23" s="2"/>
      <c r="B23" s="2"/>
      <c r="C23" s="1"/>
      <c r="D23" s="3"/>
      <c r="E23" s="3"/>
      <c r="F23" s="1"/>
      <c r="G23" s="1"/>
      <c r="H23" s="1"/>
      <c r="I23" s="1"/>
      <c r="J23" s="1"/>
      <c r="K23" s="1"/>
      <c r="L23" s="1"/>
      <c r="M23" s="1"/>
      <c r="N23" s="1"/>
    </row>
    <row r="24" spans="4:14" ht="12.75">
      <c r="D24" s="1"/>
      <c r="E24" s="1"/>
      <c r="N24" s="1"/>
    </row>
    <row r="25" spans="1:14" ht="12.75">
      <c r="A25" s="2"/>
      <c r="B25" s="2"/>
      <c r="C25" s="1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28">
    <mergeCell ref="N4:N5"/>
    <mergeCell ref="M4:M5"/>
    <mergeCell ref="D4:E5"/>
    <mergeCell ref="A4:A5"/>
    <mergeCell ref="C4:C5"/>
    <mergeCell ref="D7:E7"/>
    <mergeCell ref="F4:F5"/>
    <mergeCell ref="B4:B5"/>
    <mergeCell ref="D6:E6"/>
    <mergeCell ref="B13:D13"/>
    <mergeCell ref="B16:D16"/>
    <mergeCell ref="B11:D11"/>
    <mergeCell ref="F14:G14"/>
    <mergeCell ref="F15:G15"/>
    <mergeCell ref="A9:M9"/>
    <mergeCell ref="D8:E8"/>
    <mergeCell ref="A1:M1"/>
    <mergeCell ref="A3:M3"/>
    <mergeCell ref="F16:G16"/>
    <mergeCell ref="B14:D14"/>
    <mergeCell ref="B15:D15"/>
    <mergeCell ref="G4:L4"/>
    <mergeCell ref="A2:N2"/>
    <mergeCell ref="E21:G21"/>
    <mergeCell ref="F11:G11"/>
    <mergeCell ref="F12:G12"/>
    <mergeCell ref="F13:G13"/>
    <mergeCell ref="B12:D12"/>
  </mergeCells>
  <printOptions horizontalCentered="1"/>
  <pageMargins left="0.3937007874015748" right="0.3937007874015748" top="0.3937007874015748" bottom="0.3937007874015748" header="0.2755905511811024" footer="0.2755905511811024"/>
  <pageSetup fitToHeight="4" horizontalDpi="600" verticalDpi="600" orientation="landscape" paperSize="9" scale="84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2020-07-08T05:48:08Z</cp:lastPrinted>
  <dcterms:created xsi:type="dcterms:W3CDTF">1996-10-08T23:32:33Z</dcterms:created>
  <dcterms:modified xsi:type="dcterms:W3CDTF">2020-07-15T12:41:05Z</dcterms:modified>
  <cp:category/>
  <cp:version/>
  <cp:contentType/>
  <cp:contentStatus/>
</cp:coreProperties>
</file>