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изделия'!$A$1:$U$54</definedName>
  </definedNames>
  <calcPr fullCalcOnLoad="1"/>
</workbook>
</file>

<file path=xl/sharedStrings.xml><?xml version="1.0" encoding="utf-8"?>
<sst xmlns="http://schemas.openxmlformats.org/spreadsheetml/2006/main" count="72" uniqueCount="48">
  <si>
    <t>Категории</t>
  </si>
  <si>
    <t>Цены/ поставщики</t>
  </si>
  <si>
    <t>Цена за ед. товара.</t>
  </si>
  <si>
    <t>Итого</t>
  </si>
  <si>
    <t>Цена за ед. товара</t>
  </si>
  <si>
    <t>Горбуша или  кета  мороженая, потрошеная, с головой, ГОСТ 1168 - 86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</si>
  <si>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</si>
  <si>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</si>
  <si>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</si>
  <si>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</si>
  <si>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</si>
  <si>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</si>
  <si>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</si>
  <si>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</si>
  <si>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</si>
  <si>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</si>
  <si>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</si>
  <si>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</si>
  <si>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</si>
  <si>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</si>
  <si>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</si>
  <si>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</si>
  <si>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</si>
  <si>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</si>
  <si>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</si>
  <si>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</si>
  <si>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</si>
  <si>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Способ размещения заказа:  запрос котировок</t>
  </si>
  <si>
    <t>ООО  СПП" Югорское"</t>
  </si>
  <si>
    <t>ООО СПП "Югорское"</t>
  </si>
  <si>
    <t>Молоко коровье пастеризованное выработанное из натурального сырья 3,2% жирности, ГОСТ Р 52090-2003, со сроком годности 36 часов</t>
  </si>
  <si>
    <t>Сметана 15% жирности, выработанная из натурального коровьего молока или сливок, фасованная по 250-500гр., ГОСТ Р 52092-2003, со сроком годности 120 часов (5 суток)</t>
  </si>
  <si>
    <t>Творог 9% жирности, выработанный из натурального коровьего молока или сливок, ГОСТ Р 52096-2003. со сроком годности 72 часа</t>
  </si>
  <si>
    <t xml:space="preserve">Кисломолочный биопродукт 3,2% жирности, с содержанием бифидум - и лактобактерий, 125-150гр., срок хранения не более 30 дней </t>
  </si>
  <si>
    <t xml:space="preserve">Кол-во ед. товара, в шт  </t>
  </si>
  <si>
    <t>Продукты питания (молоко и кисломолочные продукты)</t>
  </si>
  <si>
    <t>ООО ТК "Караван"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</si>
  <si>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29.11.2011 года</t>
    </r>
  </si>
  <si>
    <t>До 15.12.2011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</si>
  <si>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210 000</t>
    </r>
    <r>
      <rPr>
        <sz val="11"/>
        <color theme="1"/>
        <rFont val="Calibri"/>
        <family val="2"/>
      </rPr>
      <t xml:space="preserve">   рублей.</t>
    </r>
  </si>
  <si>
    <t>ОАО Компания Юнимилк Ялуторовский МК</t>
  </si>
  <si>
    <t>МК Шадринский Курганская область</t>
  </si>
  <si>
    <t>МК Саранский</t>
  </si>
  <si>
    <t>ООО Эрман Московская область</t>
  </si>
  <si>
    <t>ОАО "Серовский Гормолзавод" Свердловская обл. г.Серов</t>
  </si>
  <si>
    <t xml:space="preserve"> 8 (34675)  2-81-85, г.Югорск, ул.Кольцевая дом 7 (Информация о действующих ценах входящий №1046 от 24.11.2011г.)</t>
  </si>
  <si>
    <t>8(34675)6-00-90, г.Советский, ул.Трассовиков, строение 1 (Информация о действующих ценах входящий №1047 от 24.11.2011г.)</t>
  </si>
  <si>
    <t xml:space="preserve"> 8 (34675)  2-95-72, г.Югорск, ул. Торговая 3  (Письмо о предоставлении действующих цен исходящий № 842 от 21.11.2011г.)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</si>
</sst>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4" fontId="7" fillId="0" borderId="3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0" xfId="0" applyAlignment="1">
      <alignment/>
    </xf>
    <xf numFmtId="0" fontId="7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4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90" zoomScaleSheetLayoutView="90" zoomScalePageLayoutView="0" workbookViewId="0" topLeftCell="A1">
      <selection activeCell="R50" sqref="R50:T50"/>
    </sheetView>
  </sheetViews>
  <sheetFormatPr defaultColWidth="9.140625" defaultRowHeight="15"/>
  <cols>
    <col min="1" max="1" width="20.28125" style="6" customWidth="1"/>
    <col min="2" max="2" width="9.57421875" style="0" customWidth="1"/>
    <col min="3" max="3" width="1.1484375" style="0" customWidth="1"/>
    <col min="4" max="4" width="1.28515625" style="0" customWidth="1"/>
    <col min="5" max="6" width="9.57421875" style="0" customWidth="1"/>
    <col min="7" max="7" width="10.710937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1.28125" style="0" customWidth="1"/>
    <col min="14" max="14" width="6.00390625" style="0" customWidth="1"/>
    <col min="15" max="15" width="10.7109375" style="0" customWidth="1"/>
    <col min="16" max="18" width="9.140625" style="0" hidden="1" customWidth="1"/>
    <col min="19" max="19" width="8.57421875" style="0" customWidth="1"/>
    <col min="20" max="20" width="10.7109375" style="0" customWidth="1"/>
  </cols>
  <sheetData>
    <row r="1" spans="1:20" ht="30.75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">
      <c r="A2" s="77" t="s">
        <v>35</v>
      </c>
      <c r="B2" s="77"/>
      <c r="C2" s="77"/>
      <c r="D2" s="77"/>
      <c r="E2" s="77"/>
      <c r="F2" s="77"/>
      <c r="G2" s="77"/>
      <c r="H2" s="77"/>
      <c r="I2" s="1"/>
      <c r="J2" s="77" t="s">
        <v>27</v>
      </c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81" t="s">
        <v>0</v>
      </c>
      <c r="B4" s="84" t="s">
        <v>1</v>
      </c>
      <c r="C4" s="85"/>
      <c r="D4" s="85"/>
      <c r="E4" s="85"/>
      <c r="F4" s="86"/>
      <c r="G4" s="185" t="s">
        <v>25</v>
      </c>
      <c r="H4" s="84" t="s">
        <v>1</v>
      </c>
      <c r="I4" s="85"/>
      <c r="J4" s="86"/>
      <c r="K4" s="84" t="s">
        <v>25</v>
      </c>
      <c r="L4" s="86"/>
      <c r="M4" s="84" t="s">
        <v>1</v>
      </c>
      <c r="N4" s="85"/>
      <c r="O4" s="86"/>
      <c r="P4" s="84" t="s">
        <v>25</v>
      </c>
      <c r="Q4" s="85"/>
      <c r="R4" s="85"/>
      <c r="S4" s="86"/>
      <c r="T4" s="78" t="s">
        <v>26</v>
      </c>
    </row>
    <row r="5" spans="1:20" ht="15.75" customHeight="1">
      <c r="A5" s="82"/>
      <c r="B5" s="87"/>
      <c r="C5" s="88"/>
      <c r="D5" s="88"/>
      <c r="E5" s="88"/>
      <c r="F5" s="89"/>
      <c r="G5" s="186"/>
      <c r="H5" s="87"/>
      <c r="I5" s="88"/>
      <c r="J5" s="89"/>
      <c r="K5" s="87"/>
      <c r="L5" s="89"/>
      <c r="M5" s="87"/>
      <c r="N5" s="88"/>
      <c r="O5" s="89"/>
      <c r="P5" s="180"/>
      <c r="Q5" s="76"/>
      <c r="R5" s="76"/>
      <c r="S5" s="181"/>
      <c r="T5" s="79"/>
    </row>
    <row r="6" spans="1:20" ht="15.75" thickBot="1">
      <c r="A6" s="82"/>
      <c r="B6" s="90"/>
      <c r="C6" s="91"/>
      <c r="D6" s="91"/>
      <c r="E6" s="91"/>
      <c r="F6" s="92"/>
      <c r="G6" s="186"/>
      <c r="H6" s="90"/>
      <c r="I6" s="91"/>
      <c r="J6" s="92"/>
      <c r="K6" s="87"/>
      <c r="L6" s="89"/>
      <c r="M6" s="90"/>
      <c r="N6" s="91"/>
      <c r="O6" s="92"/>
      <c r="P6" s="180"/>
      <c r="Q6" s="76"/>
      <c r="R6" s="76"/>
      <c r="S6" s="181"/>
      <c r="T6" s="79"/>
    </row>
    <row r="7" spans="1:20" ht="16.5" thickBot="1">
      <c r="A7" s="83"/>
      <c r="B7" s="162">
        <v>1</v>
      </c>
      <c r="C7" s="163"/>
      <c r="D7" s="162">
        <v>2</v>
      </c>
      <c r="E7" s="163"/>
      <c r="F7" s="11">
        <v>3</v>
      </c>
      <c r="G7" s="187"/>
      <c r="H7" s="11">
        <v>1</v>
      </c>
      <c r="I7" s="11">
        <v>2</v>
      </c>
      <c r="J7" s="11">
        <v>3</v>
      </c>
      <c r="K7" s="90"/>
      <c r="L7" s="92"/>
      <c r="M7" s="11">
        <v>1</v>
      </c>
      <c r="N7" s="11">
        <v>2</v>
      </c>
      <c r="O7" s="13">
        <v>3</v>
      </c>
      <c r="P7" s="182"/>
      <c r="Q7" s="183"/>
      <c r="R7" s="183"/>
      <c r="S7" s="184"/>
      <c r="T7" s="80"/>
    </row>
    <row r="8" spans="1:20" ht="15" customHeight="1">
      <c r="A8" s="102" t="s">
        <v>19</v>
      </c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75"/>
    </row>
    <row r="9" spans="1:20" ht="33" customHeight="1" thickBot="1">
      <c r="A9" s="103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  <c r="T9" s="170"/>
    </row>
    <row r="10" spans="1:20" ht="32.25" thickBot="1">
      <c r="A10" s="7" t="s">
        <v>24</v>
      </c>
      <c r="B10" s="171">
        <v>2750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/>
      <c r="T10" s="12"/>
    </row>
    <row r="11" spans="1:20" ht="14.25" customHeight="1">
      <c r="A11" s="104" t="s">
        <v>17</v>
      </c>
      <c r="B11" s="148" t="s">
        <v>29</v>
      </c>
      <c r="C11" s="149"/>
      <c r="D11" s="149"/>
      <c r="E11" s="149"/>
      <c r="F11" s="149"/>
      <c r="G11" s="150"/>
      <c r="H11" s="148" t="s">
        <v>40</v>
      </c>
      <c r="I11" s="149"/>
      <c r="J11" s="149"/>
      <c r="K11" s="149"/>
      <c r="L11" s="150"/>
      <c r="M11" s="148" t="s">
        <v>44</v>
      </c>
      <c r="N11" s="149"/>
      <c r="O11" s="149"/>
      <c r="P11" s="149"/>
      <c r="Q11" s="149"/>
      <c r="R11" s="149"/>
      <c r="S11" s="150"/>
      <c r="T11" s="175"/>
    </row>
    <row r="12" spans="1:20" ht="36" customHeight="1" thickBot="1">
      <c r="A12" s="103"/>
      <c r="B12" s="90"/>
      <c r="C12" s="91"/>
      <c r="D12" s="91"/>
      <c r="E12" s="91"/>
      <c r="F12" s="91"/>
      <c r="G12" s="92"/>
      <c r="H12" s="90"/>
      <c r="I12" s="91"/>
      <c r="J12" s="91"/>
      <c r="K12" s="91"/>
      <c r="L12" s="92"/>
      <c r="M12" s="90"/>
      <c r="N12" s="91"/>
      <c r="O12" s="91"/>
      <c r="P12" s="91"/>
      <c r="Q12" s="91"/>
      <c r="R12" s="91"/>
      <c r="S12" s="92"/>
      <c r="T12" s="170"/>
    </row>
    <row r="13" spans="1:20" ht="16.5" thickBot="1">
      <c r="A13" s="7" t="s">
        <v>2</v>
      </c>
      <c r="B13" s="162">
        <v>46</v>
      </c>
      <c r="C13" s="179"/>
      <c r="D13" s="163"/>
      <c r="E13" s="11"/>
      <c r="F13" s="11"/>
      <c r="G13" s="16">
        <v>46</v>
      </c>
      <c r="H13" s="11">
        <v>46</v>
      </c>
      <c r="I13" s="11"/>
      <c r="J13" s="13"/>
      <c r="K13" s="15"/>
      <c r="L13" s="16">
        <v>46</v>
      </c>
      <c r="M13" s="11">
        <v>48</v>
      </c>
      <c r="N13" s="11"/>
      <c r="O13" s="13"/>
      <c r="P13" s="14"/>
      <c r="Q13" s="14"/>
      <c r="R13" s="15"/>
      <c r="S13" s="16">
        <v>48</v>
      </c>
      <c r="T13" s="17">
        <v>46</v>
      </c>
    </row>
    <row r="14" spans="1:20" ht="16.5" thickBot="1">
      <c r="A14" s="8" t="s">
        <v>3</v>
      </c>
      <c r="B14" s="176">
        <f>B13*B10</f>
        <v>126500</v>
      </c>
      <c r="C14" s="177"/>
      <c r="D14" s="178"/>
      <c r="E14" s="26">
        <f>E13*B10</f>
        <v>0</v>
      </c>
      <c r="F14" s="26">
        <f>F13*B10</f>
        <v>0</v>
      </c>
      <c r="G14" s="21">
        <f>G13*B10</f>
        <v>126500</v>
      </c>
      <c r="H14" s="26">
        <f>H13*B10</f>
        <v>126500</v>
      </c>
      <c r="I14" s="26">
        <f>I13*B10</f>
        <v>0</v>
      </c>
      <c r="J14" s="29">
        <f>J13*B10</f>
        <v>0</v>
      </c>
      <c r="K14" s="30"/>
      <c r="L14" s="21">
        <f>L13*B10</f>
        <v>126500</v>
      </c>
      <c r="M14" s="26">
        <f>B10*M13</f>
        <v>132000</v>
      </c>
      <c r="N14" s="26">
        <f>N13*B10</f>
        <v>0</v>
      </c>
      <c r="O14" s="29">
        <f>O13*B10</f>
        <v>0</v>
      </c>
      <c r="P14" s="31"/>
      <c r="Q14" s="31"/>
      <c r="R14" s="30"/>
      <c r="S14" s="21">
        <f>S13*B10</f>
        <v>132000</v>
      </c>
      <c r="T14" s="23">
        <f>T13*B10</f>
        <v>126500</v>
      </c>
    </row>
    <row r="15" spans="1:20" ht="15.75" thickTop="1">
      <c r="A15" s="81" t="s">
        <v>16</v>
      </c>
      <c r="B15" s="146" t="s">
        <v>31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78"/>
    </row>
    <row r="16" spans="1:20" ht="15.75" thickBot="1">
      <c r="A16" s="103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70"/>
    </row>
    <row r="17" spans="1:20" ht="30.75" customHeight="1" thickBot="1">
      <c r="A17" s="7" t="s">
        <v>24</v>
      </c>
      <c r="B17" s="171">
        <v>60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12"/>
    </row>
    <row r="18" spans="1:20" ht="15" customHeight="1">
      <c r="A18" s="104" t="s">
        <v>18</v>
      </c>
      <c r="B18" s="148" t="s">
        <v>29</v>
      </c>
      <c r="C18" s="149"/>
      <c r="D18" s="149"/>
      <c r="E18" s="149"/>
      <c r="F18" s="149"/>
      <c r="G18" s="150"/>
      <c r="H18" s="148" t="s">
        <v>41</v>
      </c>
      <c r="I18" s="149"/>
      <c r="J18" s="149"/>
      <c r="K18" s="149"/>
      <c r="L18" s="150"/>
      <c r="M18" s="148" t="s">
        <v>44</v>
      </c>
      <c r="N18" s="149"/>
      <c r="O18" s="149"/>
      <c r="P18" s="149"/>
      <c r="Q18" s="149"/>
      <c r="R18" s="149"/>
      <c r="S18" s="150"/>
      <c r="T18" s="142"/>
    </row>
    <row r="19" spans="1:20" ht="34.5" customHeight="1" thickBot="1">
      <c r="A19" s="103"/>
      <c r="B19" s="90"/>
      <c r="C19" s="91"/>
      <c r="D19" s="91"/>
      <c r="E19" s="91"/>
      <c r="F19" s="91"/>
      <c r="G19" s="92"/>
      <c r="H19" s="90"/>
      <c r="I19" s="91"/>
      <c r="J19" s="91"/>
      <c r="K19" s="91"/>
      <c r="L19" s="92"/>
      <c r="M19" s="90"/>
      <c r="N19" s="91"/>
      <c r="O19" s="91"/>
      <c r="P19" s="91"/>
      <c r="Q19" s="91"/>
      <c r="R19" s="91"/>
      <c r="S19" s="92"/>
      <c r="T19" s="174"/>
    </row>
    <row r="20" spans="1:20" ht="16.5" thickBot="1">
      <c r="A20" s="7" t="s">
        <v>4</v>
      </c>
      <c r="B20" s="162">
        <v>176</v>
      </c>
      <c r="C20" s="163"/>
      <c r="D20" s="162"/>
      <c r="E20" s="163"/>
      <c r="F20" s="11"/>
      <c r="G20" s="16">
        <v>176</v>
      </c>
      <c r="H20" s="11">
        <v>180</v>
      </c>
      <c r="I20" s="11"/>
      <c r="J20" s="11"/>
      <c r="K20" s="164">
        <v>180</v>
      </c>
      <c r="L20" s="165"/>
      <c r="M20" s="11">
        <v>165</v>
      </c>
      <c r="N20" s="11"/>
      <c r="O20" s="13"/>
      <c r="P20" s="14"/>
      <c r="Q20" s="14"/>
      <c r="R20" s="15"/>
      <c r="S20" s="16">
        <v>165</v>
      </c>
      <c r="T20" s="17">
        <v>174</v>
      </c>
    </row>
    <row r="21" spans="1:20" ht="17.25" thickBot="1">
      <c r="A21" s="8" t="s">
        <v>3</v>
      </c>
      <c r="B21" s="166">
        <f>B17*B20</f>
        <v>10560</v>
      </c>
      <c r="C21" s="167"/>
      <c r="D21" s="166">
        <f>D20*B17</f>
        <v>0</v>
      </c>
      <c r="E21" s="167"/>
      <c r="F21" s="4">
        <f>B17*F20</f>
        <v>0</v>
      </c>
      <c r="G21" s="21">
        <f>B17*G20</f>
        <v>10560</v>
      </c>
      <c r="H21" s="4">
        <f>B17*H20</f>
        <v>10800</v>
      </c>
      <c r="I21" s="4">
        <f>I20*B17</f>
        <v>0</v>
      </c>
      <c r="J21" s="4">
        <f>J20*B17</f>
        <v>0</v>
      </c>
      <c r="K21" s="168">
        <f>B17*K20</f>
        <v>10800</v>
      </c>
      <c r="L21" s="169"/>
      <c r="M21" s="4">
        <f>B17*M20</f>
        <v>9900</v>
      </c>
      <c r="N21" s="4">
        <f>B17*N20</f>
        <v>0</v>
      </c>
      <c r="O21" s="18">
        <v>0</v>
      </c>
      <c r="P21" s="19"/>
      <c r="Q21" s="19"/>
      <c r="R21" s="20"/>
      <c r="S21" s="21">
        <f>B17*S20</f>
        <v>9900</v>
      </c>
      <c r="T21" s="25">
        <f>T20*B17</f>
        <v>10440</v>
      </c>
    </row>
    <row r="22" spans="1:20" ht="15.75" thickTop="1">
      <c r="A22" s="81" t="s">
        <v>19</v>
      </c>
      <c r="B22" s="146" t="s">
        <v>32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51"/>
    </row>
    <row r="23" spans="1:20" ht="15.75" thickBot="1">
      <c r="A23" s="93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52"/>
    </row>
    <row r="24" spans="1:20" ht="15.75" thickTop="1">
      <c r="A24" s="81" t="s">
        <v>24</v>
      </c>
      <c r="B24" s="153">
        <v>165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</row>
    <row r="25" spans="1:20" ht="1.5" customHeight="1" thickBot="1">
      <c r="A25" s="93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158"/>
      <c r="O25" s="158"/>
      <c r="P25" s="158"/>
      <c r="Q25" s="158"/>
      <c r="R25" s="158"/>
      <c r="S25" s="158"/>
      <c r="T25" s="159"/>
    </row>
    <row r="26" spans="1:20" ht="15" customHeight="1" thickTop="1">
      <c r="A26" s="81" t="s">
        <v>18</v>
      </c>
      <c r="B26" s="146" t="s">
        <v>29</v>
      </c>
      <c r="C26" s="85"/>
      <c r="D26" s="85"/>
      <c r="E26" s="85"/>
      <c r="F26" s="85"/>
      <c r="G26" s="86"/>
      <c r="H26" s="148" t="s">
        <v>42</v>
      </c>
      <c r="I26" s="149"/>
      <c r="J26" s="149"/>
      <c r="K26" s="149"/>
      <c r="L26" s="149"/>
      <c r="M26" s="148" t="s">
        <v>44</v>
      </c>
      <c r="N26" s="149"/>
      <c r="O26" s="149"/>
      <c r="P26" s="149"/>
      <c r="Q26" s="149"/>
      <c r="R26" s="149"/>
      <c r="S26" s="150"/>
      <c r="T26" s="160"/>
    </row>
    <row r="27" spans="1:20" ht="35.25" customHeight="1" thickBot="1">
      <c r="A27" s="93"/>
      <c r="B27" s="134"/>
      <c r="C27" s="135"/>
      <c r="D27" s="135"/>
      <c r="E27" s="135"/>
      <c r="F27" s="135"/>
      <c r="G27" s="136"/>
      <c r="H27" s="90"/>
      <c r="I27" s="91"/>
      <c r="J27" s="91"/>
      <c r="K27" s="91"/>
      <c r="L27" s="91"/>
      <c r="M27" s="90"/>
      <c r="N27" s="91"/>
      <c r="O27" s="91"/>
      <c r="P27" s="91"/>
      <c r="Q27" s="91"/>
      <c r="R27" s="91"/>
      <c r="S27" s="92"/>
      <c r="T27" s="161"/>
    </row>
    <row r="28" spans="1:20" ht="17.25" thickBot="1" thickTop="1">
      <c r="A28" s="8" t="s">
        <v>4</v>
      </c>
      <c r="B28" s="94">
        <v>225</v>
      </c>
      <c r="C28" s="95"/>
      <c r="D28" s="94"/>
      <c r="E28" s="95"/>
      <c r="F28" s="4"/>
      <c r="G28" s="21">
        <v>225</v>
      </c>
      <c r="H28" s="4">
        <v>250</v>
      </c>
      <c r="I28" s="4"/>
      <c r="J28" s="4"/>
      <c r="K28" s="74">
        <v>250</v>
      </c>
      <c r="L28" s="75"/>
      <c r="M28" s="4">
        <v>230</v>
      </c>
      <c r="N28" s="4"/>
      <c r="O28" s="33"/>
      <c r="P28" s="5"/>
      <c r="Q28" s="5"/>
      <c r="R28" s="4"/>
      <c r="S28" s="21">
        <v>230</v>
      </c>
      <c r="T28" s="23">
        <v>235</v>
      </c>
    </row>
    <row r="29" spans="1:20" ht="17.25" thickBot="1" thickTop="1">
      <c r="A29" s="8" t="s">
        <v>3</v>
      </c>
      <c r="B29" s="94">
        <f>B24*B28</f>
        <v>37125</v>
      </c>
      <c r="C29" s="95"/>
      <c r="D29" s="94">
        <f>D28*B24</f>
        <v>0</v>
      </c>
      <c r="E29" s="95"/>
      <c r="F29" s="4">
        <f>F28*B24</f>
        <v>0</v>
      </c>
      <c r="G29" s="21">
        <f>B24*G28</f>
        <v>37125</v>
      </c>
      <c r="H29" s="4">
        <f>B24*H28</f>
        <v>41250</v>
      </c>
      <c r="I29" s="4">
        <v>0</v>
      </c>
      <c r="J29" s="4">
        <f>J28*B24</f>
        <v>0</v>
      </c>
      <c r="K29" s="74">
        <f>B24*K28</f>
        <v>41250</v>
      </c>
      <c r="L29" s="75"/>
      <c r="M29" s="4">
        <f>B24*M28</f>
        <v>37950</v>
      </c>
      <c r="N29" s="4">
        <f>B24*N28</f>
        <v>0</v>
      </c>
      <c r="O29" s="24">
        <v>0</v>
      </c>
      <c r="P29" s="32"/>
      <c r="Q29" s="32"/>
      <c r="R29" s="22"/>
      <c r="S29" s="21">
        <f>B24*S28</f>
        <v>37950</v>
      </c>
      <c r="T29" s="23">
        <f>T28*B24</f>
        <v>38775</v>
      </c>
    </row>
    <row r="30" spans="1:20" ht="15.75" thickTop="1">
      <c r="A30" s="81" t="s">
        <v>19</v>
      </c>
      <c r="B30" s="140" t="s">
        <v>33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89"/>
      <c r="T30" s="142"/>
    </row>
    <row r="31" spans="1:20" ht="15.75" thickBot="1">
      <c r="A31" s="93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6"/>
      <c r="T31" s="120"/>
    </row>
    <row r="32" spans="1:20" ht="31.5" customHeight="1" thickBot="1" thickTop="1">
      <c r="A32" s="39" t="s">
        <v>34</v>
      </c>
      <c r="B32" s="143">
        <v>2835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23"/>
    </row>
    <row r="33" spans="1:20" ht="15" customHeight="1" thickTop="1">
      <c r="A33" s="81" t="s">
        <v>18</v>
      </c>
      <c r="B33" s="146" t="s">
        <v>29</v>
      </c>
      <c r="C33" s="85"/>
      <c r="D33" s="85"/>
      <c r="E33" s="85"/>
      <c r="F33" s="85"/>
      <c r="G33" s="86"/>
      <c r="H33" s="65" t="s">
        <v>43</v>
      </c>
      <c r="I33" s="121"/>
      <c r="J33" s="121"/>
      <c r="K33" s="121"/>
      <c r="L33" s="66"/>
      <c r="M33" s="148" t="s">
        <v>44</v>
      </c>
      <c r="N33" s="149"/>
      <c r="O33" s="149"/>
      <c r="P33" s="149"/>
      <c r="Q33" s="149"/>
      <c r="R33" s="149"/>
      <c r="S33" s="150"/>
      <c r="T33" s="137"/>
    </row>
    <row r="34" spans="1:20" ht="15" customHeight="1" thickBot="1">
      <c r="A34" s="93"/>
      <c r="B34" s="134"/>
      <c r="C34" s="135"/>
      <c r="D34" s="135"/>
      <c r="E34" s="135"/>
      <c r="F34" s="135"/>
      <c r="G34" s="136"/>
      <c r="H34" s="67"/>
      <c r="I34" s="147"/>
      <c r="J34" s="147"/>
      <c r="K34" s="147"/>
      <c r="L34" s="68"/>
      <c r="M34" s="90"/>
      <c r="N34" s="91"/>
      <c r="O34" s="91"/>
      <c r="P34" s="91"/>
      <c r="Q34" s="91"/>
      <c r="R34" s="91"/>
      <c r="S34" s="92"/>
      <c r="T34" s="120"/>
    </row>
    <row r="35" spans="1:20" ht="17.25" thickBot="1" thickTop="1">
      <c r="A35" s="8" t="s">
        <v>4</v>
      </c>
      <c r="B35" s="94">
        <v>12</v>
      </c>
      <c r="C35" s="95"/>
      <c r="D35" s="94"/>
      <c r="E35" s="95"/>
      <c r="F35" s="4"/>
      <c r="G35" s="21">
        <v>12</v>
      </c>
      <c r="H35" s="4">
        <v>12</v>
      </c>
      <c r="I35" s="4"/>
      <c r="J35" s="4"/>
      <c r="K35" s="74">
        <v>12</v>
      </c>
      <c r="L35" s="75"/>
      <c r="M35" s="4">
        <v>12</v>
      </c>
      <c r="N35" s="4"/>
      <c r="O35" s="24"/>
      <c r="P35" s="32"/>
      <c r="Q35" s="32"/>
      <c r="R35" s="22"/>
      <c r="S35" s="21">
        <v>12</v>
      </c>
      <c r="T35" s="23">
        <v>12</v>
      </c>
    </row>
    <row r="36" spans="1:20" ht="17.25" thickBot="1" thickTop="1">
      <c r="A36" s="8" t="s">
        <v>3</v>
      </c>
      <c r="B36" s="94">
        <f>B35*B32</f>
        <v>34020</v>
      </c>
      <c r="C36" s="95"/>
      <c r="D36" s="94">
        <f>D35*B32</f>
        <v>0</v>
      </c>
      <c r="E36" s="95"/>
      <c r="F36" s="4">
        <f>F35*B32</f>
        <v>0</v>
      </c>
      <c r="G36" s="21">
        <f>G35*B32</f>
        <v>34020</v>
      </c>
      <c r="H36" s="4">
        <f>H35*B32</f>
        <v>34020</v>
      </c>
      <c r="I36" s="4">
        <v>0</v>
      </c>
      <c r="J36" s="4">
        <f>J35*B32</f>
        <v>0</v>
      </c>
      <c r="K36" s="74">
        <f>K35*B32</f>
        <v>34020</v>
      </c>
      <c r="L36" s="75"/>
      <c r="M36" s="4">
        <f>M35*B32</f>
        <v>34020</v>
      </c>
      <c r="N36" s="4">
        <f>N35*B32</f>
        <v>0</v>
      </c>
      <c r="O36" s="24"/>
      <c r="P36" s="32"/>
      <c r="Q36" s="32"/>
      <c r="R36" s="22"/>
      <c r="S36" s="21">
        <f>S35*B32</f>
        <v>34020</v>
      </c>
      <c r="T36" s="23">
        <f>T35*B32</f>
        <v>34020</v>
      </c>
    </row>
    <row r="37" spans="1:20" ht="15.75" thickTop="1">
      <c r="A37" s="81" t="s">
        <v>19</v>
      </c>
      <c r="B37" s="84" t="s">
        <v>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137"/>
    </row>
    <row r="38" spans="1:20" ht="15.75" thickBot="1">
      <c r="A38" s="93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6"/>
      <c r="T38" s="120"/>
    </row>
    <row r="39" spans="1:20" ht="17.25" thickBot="1" thickTop="1">
      <c r="A39" s="8" t="s">
        <v>6</v>
      </c>
      <c r="B39" s="138"/>
      <c r="C39" s="139"/>
      <c r="D39" s="138"/>
      <c r="E39" s="139"/>
      <c r="F39" s="34"/>
      <c r="G39" s="34"/>
      <c r="H39" s="34"/>
      <c r="I39" s="34"/>
      <c r="J39" s="34"/>
      <c r="K39" s="138"/>
      <c r="L39" s="139"/>
      <c r="M39" s="34"/>
      <c r="N39" s="34"/>
      <c r="O39" s="37"/>
      <c r="P39" s="36"/>
      <c r="Q39" s="36"/>
      <c r="R39" s="35"/>
      <c r="S39" s="34"/>
      <c r="T39" s="38"/>
    </row>
    <row r="40" spans="1:20" ht="42" customHeight="1" thickBot="1" thickTop="1">
      <c r="A40" s="8" t="s">
        <v>7</v>
      </c>
      <c r="B40" s="94"/>
      <c r="C40" s="95"/>
      <c r="D40" s="132"/>
      <c r="E40" s="133"/>
      <c r="F40" s="4"/>
      <c r="G40" s="4"/>
      <c r="H40" s="26"/>
      <c r="I40" s="26"/>
      <c r="J40" s="4"/>
      <c r="K40" s="132"/>
      <c r="L40" s="133"/>
      <c r="M40" s="26"/>
      <c r="N40" s="26"/>
      <c r="O40" s="24"/>
      <c r="P40" s="32"/>
      <c r="Q40" s="32"/>
      <c r="R40" s="22"/>
      <c r="S40" s="26"/>
      <c r="T40" s="10"/>
    </row>
    <row r="41" spans="1:20" ht="15.75" thickTop="1">
      <c r="A41" s="81" t="s">
        <v>20</v>
      </c>
      <c r="B41" s="98">
        <f>B36+B29+B21+B14</f>
        <v>208205</v>
      </c>
      <c r="C41" s="99"/>
      <c r="D41" s="98">
        <f>D36+D29+D21+E14</f>
        <v>0</v>
      </c>
      <c r="E41" s="99"/>
      <c r="F41" s="50">
        <f>F36+F29+F21+F14</f>
        <v>0</v>
      </c>
      <c r="G41" s="50">
        <f>G36+G29+G21+G14</f>
        <v>208205</v>
      </c>
      <c r="H41" s="50">
        <f>H36+H29+H21+H14</f>
        <v>212570</v>
      </c>
      <c r="I41" s="50">
        <f>I36+I29+I21+I14</f>
        <v>0</v>
      </c>
      <c r="J41" s="50">
        <f>J36+J29+J21+J14</f>
        <v>0</v>
      </c>
      <c r="K41" s="98">
        <f>K36+K29+K21+L14</f>
        <v>212570</v>
      </c>
      <c r="L41" s="99"/>
      <c r="M41" s="50">
        <f>M36+M29+M21+M14</f>
        <v>213870</v>
      </c>
      <c r="N41" s="50">
        <v>0</v>
      </c>
      <c r="O41" s="98">
        <f>O14</f>
        <v>0</v>
      </c>
      <c r="P41" s="130"/>
      <c r="Q41" s="130"/>
      <c r="R41" s="99"/>
      <c r="S41" s="50">
        <f>M36+M29+M21+M14</f>
        <v>213870</v>
      </c>
      <c r="T41" s="119">
        <f>T36+T29+T21+T14</f>
        <v>209735</v>
      </c>
    </row>
    <row r="42" spans="1:20" ht="15.75" thickBot="1">
      <c r="A42" s="93"/>
      <c r="B42" s="100"/>
      <c r="C42" s="101"/>
      <c r="D42" s="100"/>
      <c r="E42" s="101"/>
      <c r="F42" s="51"/>
      <c r="G42" s="51"/>
      <c r="H42" s="51"/>
      <c r="I42" s="51"/>
      <c r="J42" s="51"/>
      <c r="K42" s="100"/>
      <c r="L42" s="101"/>
      <c r="M42" s="51"/>
      <c r="N42" s="51"/>
      <c r="O42" s="100"/>
      <c r="P42" s="131"/>
      <c r="Q42" s="131"/>
      <c r="R42" s="101"/>
      <c r="S42" s="51"/>
      <c r="T42" s="120"/>
    </row>
    <row r="43" spans="1:20" ht="30.75" customHeight="1" thickTop="1">
      <c r="A43" s="81" t="s">
        <v>8</v>
      </c>
      <c r="B43" s="114">
        <v>40871</v>
      </c>
      <c r="C43" s="115"/>
      <c r="D43" s="114"/>
      <c r="E43" s="115"/>
      <c r="F43" s="48"/>
      <c r="G43" s="55"/>
      <c r="H43" s="48">
        <v>40871</v>
      </c>
      <c r="I43" s="48"/>
      <c r="J43" s="48"/>
      <c r="K43" s="27"/>
      <c r="L43" s="66"/>
      <c r="M43" s="48">
        <v>40868</v>
      </c>
      <c r="N43" s="48"/>
      <c r="O43" s="114"/>
      <c r="P43" s="121"/>
      <c r="Q43" s="121"/>
      <c r="R43" s="66"/>
      <c r="S43" s="55"/>
      <c r="T43" s="78"/>
    </row>
    <row r="44" spans="1:20" ht="15.75" thickBot="1">
      <c r="A44" s="109"/>
      <c r="B44" s="116"/>
      <c r="C44" s="117"/>
      <c r="D44" s="116"/>
      <c r="E44" s="117"/>
      <c r="F44" s="118"/>
      <c r="G44" s="49"/>
      <c r="H44" s="49"/>
      <c r="I44" s="49"/>
      <c r="J44" s="49"/>
      <c r="K44" s="28"/>
      <c r="L44" s="124"/>
      <c r="M44" s="49"/>
      <c r="N44" s="49"/>
      <c r="O44" s="125"/>
      <c r="P44" s="126"/>
      <c r="Q44" s="126"/>
      <c r="R44" s="124"/>
      <c r="S44" s="49"/>
      <c r="T44" s="129"/>
    </row>
    <row r="45" spans="1:20" ht="15" customHeight="1" thickTop="1">
      <c r="A45" s="81" t="s">
        <v>9</v>
      </c>
      <c r="B45" s="65" t="s">
        <v>38</v>
      </c>
      <c r="C45" s="66"/>
      <c r="D45" s="65"/>
      <c r="E45" s="66"/>
      <c r="F45" s="55"/>
      <c r="G45" s="55"/>
      <c r="H45" s="55" t="s">
        <v>38</v>
      </c>
      <c r="I45" s="55"/>
      <c r="J45" s="55"/>
      <c r="K45" s="65"/>
      <c r="L45" s="66"/>
      <c r="M45" s="55" t="s">
        <v>38</v>
      </c>
      <c r="N45" s="55"/>
      <c r="O45" s="65"/>
      <c r="P45" s="121"/>
      <c r="Q45" s="121"/>
      <c r="R45" s="66"/>
      <c r="S45" s="55"/>
      <c r="T45" s="78"/>
    </row>
    <row r="46" spans="1:20" ht="39.75" customHeight="1" thickBot="1">
      <c r="A46" s="109"/>
      <c r="B46" s="67"/>
      <c r="C46" s="68"/>
      <c r="D46" s="67"/>
      <c r="E46" s="68"/>
      <c r="F46" s="49"/>
      <c r="G46" s="105"/>
      <c r="H46" s="61"/>
      <c r="I46" s="61"/>
      <c r="J46" s="61"/>
      <c r="K46" s="127"/>
      <c r="L46" s="128"/>
      <c r="M46" s="61"/>
      <c r="N46" s="61"/>
      <c r="O46" s="122"/>
      <c r="P46" s="123"/>
      <c r="Q46" s="123"/>
      <c r="R46" s="124"/>
      <c r="S46" s="105"/>
      <c r="T46" s="106"/>
    </row>
    <row r="47" spans="1:20" ht="46.5" customHeight="1" thickBot="1" thickTop="1">
      <c r="A47" s="107" t="s">
        <v>10</v>
      </c>
      <c r="B47" s="108"/>
      <c r="C47" s="84" t="s">
        <v>11</v>
      </c>
      <c r="D47" s="85"/>
      <c r="E47" s="85"/>
      <c r="F47" s="85"/>
      <c r="G47" s="85"/>
      <c r="H47" s="56" t="s">
        <v>21</v>
      </c>
      <c r="I47" s="57"/>
      <c r="J47" s="57"/>
      <c r="K47" s="57"/>
      <c r="L47" s="57"/>
      <c r="M47" s="57"/>
      <c r="N47" s="57"/>
      <c r="O47" s="57"/>
      <c r="P47" s="42"/>
      <c r="Q47" s="43"/>
      <c r="R47" s="2"/>
      <c r="S47" s="2"/>
      <c r="T47" s="2"/>
    </row>
    <row r="48" spans="1:20" ht="37.5" customHeight="1" thickBot="1">
      <c r="A48" s="72" t="s">
        <v>12</v>
      </c>
      <c r="B48" s="73"/>
      <c r="C48" s="110" t="s">
        <v>28</v>
      </c>
      <c r="D48" s="111"/>
      <c r="E48" s="111"/>
      <c r="F48" s="111"/>
      <c r="G48" s="111"/>
      <c r="H48" s="52" t="s">
        <v>45</v>
      </c>
      <c r="I48" s="53"/>
      <c r="J48" s="53"/>
      <c r="K48" s="53"/>
      <c r="L48" s="53"/>
      <c r="M48" s="53"/>
      <c r="N48" s="53"/>
      <c r="O48" s="53"/>
      <c r="P48" s="53"/>
      <c r="Q48" s="53"/>
      <c r="R48" s="40"/>
      <c r="S48" s="40"/>
      <c r="T48" s="47"/>
    </row>
    <row r="49" spans="1:20" ht="47.25" customHeight="1" thickBot="1">
      <c r="A49" s="72" t="s">
        <v>14</v>
      </c>
      <c r="B49" s="73"/>
      <c r="C49" s="112" t="s">
        <v>13</v>
      </c>
      <c r="D49" s="113"/>
      <c r="E49" s="113"/>
      <c r="F49" s="113"/>
      <c r="G49" s="113"/>
      <c r="H49" s="58" t="s">
        <v>46</v>
      </c>
      <c r="I49" s="59"/>
      <c r="J49" s="59"/>
      <c r="K49" s="59"/>
      <c r="L49" s="59"/>
      <c r="M49" s="59"/>
      <c r="N49" s="59"/>
      <c r="O49" s="60"/>
      <c r="P49" s="41"/>
      <c r="Q49" s="44"/>
      <c r="R49" s="62"/>
      <c r="S49" s="63"/>
      <c r="T49" s="63"/>
    </row>
    <row r="50" spans="1:20" ht="49.5" customHeight="1" thickBot="1">
      <c r="A50" s="72" t="s">
        <v>15</v>
      </c>
      <c r="B50" s="73"/>
      <c r="C50" s="96" t="s">
        <v>36</v>
      </c>
      <c r="D50" s="97"/>
      <c r="E50" s="97"/>
      <c r="F50" s="97"/>
      <c r="G50" s="97"/>
      <c r="H50" s="69" t="s">
        <v>47</v>
      </c>
      <c r="I50" s="70"/>
      <c r="J50" s="70"/>
      <c r="K50" s="70"/>
      <c r="L50" s="70"/>
      <c r="M50" s="70"/>
      <c r="N50" s="70"/>
      <c r="O50" s="71"/>
      <c r="P50" s="45"/>
      <c r="Q50" s="46"/>
      <c r="R50" s="62"/>
      <c r="S50" s="63"/>
      <c r="T50" s="63"/>
    </row>
    <row r="51" spans="18:20" ht="15.75">
      <c r="R51" s="62"/>
      <c r="S51" s="63"/>
      <c r="T51" s="63"/>
    </row>
    <row r="52" spans="1:6" ht="15">
      <c r="A52" s="54" t="s">
        <v>39</v>
      </c>
      <c r="B52" s="54"/>
      <c r="C52" s="54"/>
      <c r="D52" s="54"/>
      <c r="E52" s="54"/>
      <c r="F52" s="54"/>
    </row>
    <row r="53" spans="1:8" ht="22.5" customHeight="1">
      <c r="A53" s="54" t="s">
        <v>23</v>
      </c>
      <c r="B53" s="54"/>
      <c r="C53" s="54"/>
      <c r="D53" s="54"/>
      <c r="E53" s="54"/>
      <c r="F53" s="54"/>
      <c r="G53" s="54"/>
      <c r="H53" s="54"/>
    </row>
    <row r="54" spans="1:8" ht="39" customHeight="1">
      <c r="A54" s="64" t="s">
        <v>37</v>
      </c>
      <c r="B54" s="64"/>
      <c r="C54" s="64"/>
      <c r="D54" s="64"/>
      <c r="E54" s="64"/>
      <c r="F54" s="64"/>
      <c r="G54" s="64"/>
      <c r="H54" s="64"/>
    </row>
  </sheetData>
  <sheetProtection/>
  <mergeCells count="138">
    <mergeCell ref="M4:O6"/>
    <mergeCell ref="B7:C7"/>
    <mergeCell ref="D7:E7"/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7:S38"/>
    <mergeCell ref="T37:T38"/>
    <mergeCell ref="B36:C36"/>
    <mergeCell ref="D36:E36"/>
    <mergeCell ref="K36:L36"/>
    <mergeCell ref="B39:C39"/>
    <mergeCell ref="D39:E39"/>
    <mergeCell ref="K39:L39"/>
    <mergeCell ref="K45:L46"/>
    <mergeCell ref="T43:T44"/>
    <mergeCell ref="N41:N42"/>
    <mergeCell ref="O41:R42"/>
    <mergeCell ref="D40:E40"/>
    <mergeCell ref="K40:L40"/>
    <mergeCell ref="K41:L42"/>
    <mergeCell ref="M41:M42"/>
    <mergeCell ref="L43:L44"/>
    <mergeCell ref="G41:G42"/>
    <mergeCell ref="R49:T49"/>
    <mergeCell ref="T41:T42"/>
    <mergeCell ref="N45:N46"/>
    <mergeCell ref="O45:R46"/>
    <mergeCell ref="J45:J46"/>
    <mergeCell ref="M43:M44"/>
    <mergeCell ref="N43:N44"/>
    <mergeCell ref="S41:S42"/>
    <mergeCell ref="O43:R44"/>
    <mergeCell ref="I43:I44"/>
    <mergeCell ref="B43:C44"/>
    <mergeCell ref="D43:E44"/>
    <mergeCell ref="F43:F44"/>
    <mergeCell ref="H43:H44"/>
    <mergeCell ref="A43:A44"/>
    <mergeCell ref="G43:G44"/>
    <mergeCell ref="A33:A34"/>
    <mergeCell ref="R50:T50"/>
    <mergeCell ref="S45:S46"/>
    <mergeCell ref="T45:T46"/>
    <mergeCell ref="A47:B47"/>
    <mergeCell ref="C47:G47"/>
    <mergeCell ref="A45:A46"/>
    <mergeCell ref="B45:C46"/>
    <mergeCell ref="G45:G46"/>
    <mergeCell ref="C48:G48"/>
    <mergeCell ref="A8:A9"/>
    <mergeCell ref="A11:A12"/>
    <mergeCell ref="A15:A16"/>
    <mergeCell ref="A18:A19"/>
    <mergeCell ref="A22:A23"/>
    <mergeCell ref="A24:A25"/>
    <mergeCell ref="A37:A38"/>
    <mergeCell ref="D35:E35"/>
    <mergeCell ref="A50:B50"/>
    <mergeCell ref="B40:C40"/>
    <mergeCell ref="B35:C35"/>
    <mergeCell ref="C50:G50"/>
    <mergeCell ref="B41:C42"/>
    <mergeCell ref="D41:E42"/>
    <mergeCell ref="F41:F42"/>
    <mergeCell ref="A41:A42"/>
    <mergeCell ref="K35:L35"/>
    <mergeCell ref="H41:H42"/>
    <mergeCell ref="A1:T1"/>
    <mergeCell ref="A2:H2"/>
    <mergeCell ref="J2:T2"/>
    <mergeCell ref="T4:T7"/>
    <mergeCell ref="A4:A7"/>
    <mergeCell ref="B4:F6"/>
    <mergeCell ref="A26:A27"/>
    <mergeCell ref="A30:A31"/>
    <mergeCell ref="R51:T51"/>
    <mergeCell ref="A54:H54"/>
    <mergeCell ref="D45:E46"/>
    <mergeCell ref="F45:F46"/>
    <mergeCell ref="H45:H46"/>
    <mergeCell ref="H50:O50"/>
    <mergeCell ref="M45:M46"/>
    <mergeCell ref="A48:B48"/>
    <mergeCell ref="A49:B49"/>
    <mergeCell ref="C49:G49"/>
    <mergeCell ref="J43:J44"/>
    <mergeCell ref="I41:I42"/>
    <mergeCell ref="J41:J42"/>
    <mergeCell ref="H48:Q48"/>
    <mergeCell ref="A53:H53"/>
    <mergeCell ref="S43:S44"/>
    <mergeCell ref="H47:O47"/>
    <mergeCell ref="H49:O49"/>
    <mergeCell ref="A52:F52"/>
    <mergeCell ref="I45:I4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2011-12-06T03:20:55Z</cp:lastPrinted>
  <dcterms:created xsi:type="dcterms:W3CDTF">2009-10-23T03:44:58Z</dcterms:created>
  <dcterms:modified xsi:type="dcterms:W3CDTF">2011-12-06T03:21:52Z</dcterms:modified>
  <cp:category/>
  <cp:version/>
  <cp:contentType/>
  <cp:contentStatus/>
</cp:coreProperties>
</file>