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'Лист3'!$A$1:$J$43</definedName>
  </definedNames>
  <calcPr fullCalcOnLoad="1"/>
</workbook>
</file>

<file path=xl/sharedStrings.xml><?xml version="1.0" encoding="utf-8"?>
<sst xmlns="http://schemas.openxmlformats.org/spreadsheetml/2006/main" count="49" uniqueCount="39">
  <si>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</si>
  <si>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</si>
  <si>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</si>
  <si>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</si>
  <si>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</si>
  <si>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</si>
  <si>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</si>
  <si>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</si>
  <si>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</si>
  <si>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</si>
  <si>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</si>
  <si>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</si>
  <si>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</si>
  <si>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</si>
  <si>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</si>
  <si>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</si>
  <si>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</si>
  <si>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</si>
  <si>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</si>
  <si>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</si>
  <si>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</si>
  <si>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</si>
  <si>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</si>
  <si>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</si>
  <si>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</si>
  <si>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Коммерческое преджложение № 1254 от 22.04.2019 г.</t>
  </si>
  <si>
    <t>Коммерческое преджложение № 1255 от 22.04.2019 г.</t>
  </si>
  <si>
    <t>Коммерческое преджложение № 1256 от 22.04.2019</t>
  </si>
  <si>
    <t>Товарный сорт: высший.</t>
  </si>
  <si>
    <t>Мандарины</t>
  </si>
  <si>
    <t xml:space="preserve">Товарный сорт:  Высший
Наличие косточек:Неважно
</t>
  </si>
  <si>
    <t xml:space="preserve">Вид чеснока по технологической подготовке: сухой. </t>
  </si>
  <si>
    <t>Товарный сорт: высший</t>
  </si>
  <si>
    <t>Пачка не менее 10 гр. и не более 25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</si>
  <si>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шт.</t>
  </si>
  <si>
    <t>Лавровый лист</t>
  </si>
  <si>
    <t>Аукцион в электронной форме на поставку продуктов питания(фрукты, чеснок, лавровый лист)</t>
  </si>
  <si>
    <t>Итого: начальная (максимальная) цена  гражданско-правового договора   754 543(семьсот пятьдесят четыре тысячи пятьсот сорок три) рубля 00 копеек</t>
  </si>
  <si>
    <t>Дата составления сводной таблицы 29.07.2019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</si>
</sst>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top"/>
    </xf>
    <xf numFmtId="0" fontId="1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 wrapText="1"/>
    </xf>
    <xf numFmtId="192" fontId="2" fillId="34" borderId="18" xfId="0" applyNumberFormat="1" applyFont="1" applyFill="1" applyBorder="1" applyAlignment="1">
      <alignment horizontal="center" vertical="top"/>
    </xf>
    <xf numFmtId="187" fontId="1" fillId="34" borderId="19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7" fontId="1" fillId="34" borderId="18" xfId="60" applyFont="1" applyFill="1" applyBorder="1" applyAlignment="1">
      <alignment horizontal="center" vertical="top"/>
    </xf>
    <xf numFmtId="187" fontId="1" fillId="34" borderId="15" xfId="6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92" fontId="2" fillId="34" borderId="18" xfId="0" applyNumberFormat="1" applyFont="1" applyFill="1" applyBorder="1" applyAlignment="1">
      <alignment horizontal="center" vertical="top"/>
    </xf>
    <xf numFmtId="192" fontId="2" fillId="34" borderId="15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112" zoomScaleSheetLayoutView="112" zoomScalePageLayoutView="0" workbookViewId="0" topLeftCell="A4">
      <selection activeCell="A24" sqref="A24:I24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56.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4" customFormat="1" ht="17.25" customHeight="1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="73" customFormat="1" ht="15.75">
      <c r="A4" s="73" t="s">
        <v>18</v>
      </c>
    </row>
    <row r="5" spans="1:10" s="4" customFormat="1" ht="32.25" customHeight="1">
      <c r="A5" s="67" t="s">
        <v>1</v>
      </c>
      <c r="B5" s="67" t="s">
        <v>2</v>
      </c>
      <c r="C5" s="67" t="s">
        <v>3</v>
      </c>
      <c r="D5" s="67" t="s">
        <v>4</v>
      </c>
      <c r="E5" s="67" t="s">
        <v>5</v>
      </c>
      <c r="F5" s="76" t="s">
        <v>6</v>
      </c>
      <c r="G5" s="77"/>
      <c r="H5" s="77"/>
      <c r="I5" s="65" t="s">
        <v>7</v>
      </c>
      <c r="J5" s="65" t="s">
        <v>8</v>
      </c>
    </row>
    <row r="6" spans="1:10" s="4" customFormat="1" ht="14.25" customHeight="1">
      <c r="A6" s="67"/>
      <c r="B6" s="67"/>
      <c r="C6" s="67"/>
      <c r="D6" s="67"/>
      <c r="E6" s="67"/>
      <c r="F6" s="7" t="s">
        <v>9</v>
      </c>
      <c r="G6" s="7" t="s">
        <v>10</v>
      </c>
      <c r="H6" s="7" t="s">
        <v>11</v>
      </c>
      <c r="I6" s="66"/>
      <c r="J6" s="66"/>
    </row>
    <row r="7" spans="1:10" s="4" customFormat="1" ht="40.5" customHeight="1">
      <c r="A7" s="74">
        <v>1</v>
      </c>
      <c r="B7" s="18" t="s">
        <v>14</v>
      </c>
      <c r="C7" s="19" t="s">
        <v>28</v>
      </c>
      <c r="D7" s="18" t="s">
        <v>16</v>
      </c>
      <c r="E7" s="8">
        <v>2000</v>
      </c>
      <c r="F7" s="5">
        <v>207</v>
      </c>
      <c r="G7" s="5">
        <v>205</v>
      </c>
      <c r="H7" s="5">
        <v>200</v>
      </c>
      <c r="I7" s="6">
        <v>204</v>
      </c>
      <c r="J7" s="6"/>
    </row>
    <row r="8" spans="1:10" s="11" customFormat="1" ht="13.5" customHeight="1">
      <c r="A8" s="75"/>
      <c r="B8" s="20" t="s">
        <v>12</v>
      </c>
      <c r="C8" s="21"/>
      <c r="D8" s="1"/>
      <c r="E8" s="1"/>
      <c r="F8" s="1"/>
      <c r="G8" s="1"/>
      <c r="H8" s="1"/>
      <c r="I8" s="6"/>
      <c r="J8" s="10">
        <f>I7*E7</f>
        <v>408000</v>
      </c>
    </row>
    <row r="9" spans="1:10" s="4" customFormat="1" ht="74.25" customHeight="1">
      <c r="A9" s="74">
        <v>2</v>
      </c>
      <c r="B9" s="28" t="s">
        <v>29</v>
      </c>
      <c r="C9" s="19" t="s">
        <v>30</v>
      </c>
      <c r="D9" s="18" t="s">
        <v>16</v>
      </c>
      <c r="E9" s="8">
        <v>1500</v>
      </c>
      <c r="F9" s="5">
        <v>207</v>
      </c>
      <c r="G9" s="5">
        <v>205</v>
      </c>
      <c r="H9" s="5">
        <v>200</v>
      </c>
      <c r="I9" s="6">
        <v>204</v>
      </c>
      <c r="J9" s="10"/>
    </row>
    <row r="10" spans="1:10" s="11" customFormat="1" ht="14.25" customHeight="1">
      <c r="A10" s="75"/>
      <c r="B10" s="20" t="s">
        <v>12</v>
      </c>
      <c r="C10" s="21"/>
      <c r="D10" s="1"/>
      <c r="E10" s="1"/>
      <c r="F10" s="1"/>
      <c r="G10" s="1"/>
      <c r="H10" s="1"/>
      <c r="I10" s="6"/>
      <c r="J10" s="10">
        <f>I9*E9</f>
        <v>306000</v>
      </c>
    </row>
    <row r="11" spans="1:10" s="4" customFormat="1" ht="35.25" customHeight="1">
      <c r="A11" s="74">
        <v>3</v>
      </c>
      <c r="B11" s="18" t="s">
        <v>15</v>
      </c>
      <c r="C11" s="19" t="s">
        <v>32</v>
      </c>
      <c r="D11" s="18" t="s">
        <v>16</v>
      </c>
      <c r="E11" s="8">
        <v>150</v>
      </c>
      <c r="F11" s="5">
        <v>237</v>
      </c>
      <c r="G11" s="5">
        <v>235</v>
      </c>
      <c r="H11" s="5">
        <v>230</v>
      </c>
      <c r="I11" s="6">
        <v>234</v>
      </c>
      <c r="J11" s="10"/>
    </row>
    <row r="12" spans="1:10" s="11" customFormat="1" ht="13.5" customHeight="1">
      <c r="A12" s="75"/>
      <c r="B12" s="20" t="s">
        <v>12</v>
      </c>
      <c r="C12" s="21"/>
      <c r="D12" s="1"/>
      <c r="E12" s="1"/>
      <c r="F12" s="1"/>
      <c r="G12" s="1"/>
      <c r="H12" s="1"/>
      <c r="I12" s="6"/>
      <c r="J12" s="10">
        <f>I11*E11</f>
        <v>35100</v>
      </c>
    </row>
    <row r="13" spans="1:10" s="29" customFormat="1" ht="13.5" customHeight="1" hidden="1">
      <c r="A13" s="87">
        <v>9</v>
      </c>
      <c r="B13" s="92" t="s">
        <v>21</v>
      </c>
      <c r="C13" s="98" t="s">
        <v>22</v>
      </c>
      <c r="D13" s="92" t="s">
        <v>16</v>
      </c>
      <c r="E13" s="70">
        <v>55</v>
      </c>
      <c r="F13" s="92">
        <v>180</v>
      </c>
      <c r="G13" s="92">
        <v>190</v>
      </c>
      <c r="H13" s="92">
        <v>220</v>
      </c>
      <c r="I13" s="96">
        <v>196.67</v>
      </c>
      <c r="J13" s="78"/>
    </row>
    <row r="14" spans="1:10" s="29" customFormat="1" ht="12" customHeight="1" hidden="1">
      <c r="A14" s="88"/>
      <c r="B14" s="93"/>
      <c r="C14" s="99"/>
      <c r="D14" s="93"/>
      <c r="E14" s="71"/>
      <c r="F14" s="93"/>
      <c r="G14" s="93"/>
      <c r="H14" s="93"/>
      <c r="I14" s="97"/>
      <c r="J14" s="79"/>
    </row>
    <row r="15" spans="1:10" s="29" customFormat="1" ht="13.5" customHeight="1" hidden="1">
      <c r="A15" s="89"/>
      <c r="B15" s="30" t="s">
        <v>12</v>
      </c>
      <c r="C15" s="31"/>
      <c r="D15" s="32"/>
      <c r="E15" s="32"/>
      <c r="F15" s="32"/>
      <c r="G15" s="32"/>
      <c r="H15" s="32"/>
      <c r="I15" s="33"/>
      <c r="J15" s="34">
        <f>I13*E13</f>
        <v>10816.849999999999</v>
      </c>
    </row>
    <row r="16" spans="1:10" s="11" customFormat="1" ht="13.5" customHeight="1">
      <c r="A16" s="74">
        <v>4</v>
      </c>
      <c r="B16" s="74" t="s">
        <v>19</v>
      </c>
      <c r="C16" s="39" t="s">
        <v>28</v>
      </c>
      <c r="D16" s="63" t="s">
        <v>16</v>
      </c>
      <c r="E16" s="90">
        <v>15</v>
      </c>
      <c r="F16" s="68">
        <v>257</v>
      </c>
      <c r="G16" s="68">
        <v>255</v>
      </c>
      <c r="H16" s="68">
        <v>250</v>
      </c>
      <c r="I16" s="68">
        <v>254</v>
      </c>
      <c r="J16" s="63"/>
    </row>
    <row r="17" spans="1:10" s="11" customFormat="1" ht="22.5" customHeight="1">
      <c r="A17" s="86"/>
      <c r="B17" s="75"/>
      <c r="C17" s="40" t="s">
        <v>31</v>
      </c>
      <c r="D17" s="64"/>
      <c r="E17" s="91"/>
      <c r="F17" s="69"/>
      <c r="G17" s="69"/>
      <c r="H17" s="69"/>
      <c r="I17" s="69"/>
      <c r="J17" s="64"/>
    </row>
    <row r="18" spans="1:10" s="11" customFormat="1" ht="13.5" customHeight="1">
      <c r="A18" s="75"/>
      <c r="B18" s="22" t="s">
        <v>12</v>
      </c>
      <c r="C18" s="23"/>
      <c r="D18" s="23"/>
      <c r="E18" s="23"/>
      <c r="F18" s="23"/>
      <c r="G18" s="23"/>
      <c r="H18" s="23"/>
      <c r="I18" s="38"/>
      <c r="J18" s="14">
        <f>I16*E16</f>
        <v>3810</v>
      </c>
    </row>
    <row r="19" spans="1:10" s="35" customFormat="1" ht="13.5" customHeight="1" hidden="1">
      <c r="A19" s="56">
        <v>11</v>
      </c>
      <c r="B19" s="56" t="s">
        <v>24</v>
      </c>
      <c r="C19" s="59" t="s">
        <v>23</v>
      </c>
      <c r="D19" s="61" t="s">
        <v>17</v>
      </c>
      <c r="E19" s="53">
        <v>850</v>
      </c>
      <c r="F19" s="61">
        <v>160</v>
      </c>
      <c r="G19" s="61">
        <v>125</v>
      </c>
      <c r="H19" s="61">
        <v>165</v>
      </c>
      <c r="I19" s="61">
        <v>150</v>
      </c>
      <c r="J19" s="48"/>
    </row>
    <row r="20" spans="1:10" s="35" customFormat="1" ht="31.5" customHeight="1" hidden="1">
      <c r="A20" s="57"/>
      <c r="B20" s="58"/>
      <c r="C20" s="60"/>
      <c r="D20" s="62"/>
      <c r="E20" s="54"/>
      <c r="F20" s="62"/>
      <c r="G20" s="62"/>
      <c r="H20" s="62"/>
      <c r="I20" s="62"/>
      <c r="J20" s="49"/>
    </row>
    <row r="21" spans="1:10" s="35" customFormat="1" ht="13.5" customHeight="1" hidden="1" thickBot="1">
      <c r="A21" s="58"/>
      <c r="B21" s="36" t="s">
        <v>12</v>
      </c>
      <c r="C21" s="50"/>
      <c r="D21" s="51"/>
      <c r="E21" s="51"/>
      <c r="F21" s="51"/>
      <c r="G21" s="51"/>
      <c r="H21" s="51"/>
      <c r="I21" s="52"/>
      <c r="J21" s="37">
        <f>I19*E19</f>
        <v>127500</v>
      </c>
    </row>
    <row r="22" spans="1:10" s="35" customFormat="1" ht="82.5" customHeight="1">
      <c r="A22" s="94">
        <v>5</v>
      </c>
      <c r="B22" s="43" t="s">
        <v>35</v>
      </c>
      <c r="C22" s="44" t="s">
        <v>33</v>
      </c>
      <c r="D22" s="43" t="s">
        <v>34</v>
      </c>
      <c r="E22" s="45">
        <v>100</v>
      </c>
      <c r="F22" s="46">
        <v>30</v>
      </c>
      <c r="G22" s="46">
        <v>9</v>
      </c>
      <c r="H22" s="46">
        <v>10</v>
      </c>
      <c r="I22" s="43">
        <v>16.33</v>
      </c>
      <c r="J22" s="14"/>
    </row>
    <row r="23" spans="1:10" s="35" customFormat="1" ht="13.5" customHeight="1">
      <c r="A23" s="95"/>
      <c r="B23" s="47"/>
      <c r="C23" s="41"/>
      <c r="D23" s="41"/>
      <c r="E23" s="41"/>
      <c r="F23" s="41"/>
      <c r="G23" s="41"/>
      <c r="H23" s="41"/>
      <c r="I23" s="41"/>
      <c r="J23" s="14">
        <v>1633</v>
      </c>
    </row>
    <row r="24" spans="1:10" s="11" customFormat="1" ht="30.75" customHeight="1">
      <c r="A24" s="83" t="s">
        <v>37</v>
      </c>
      <c r="B24" s="84"/>
      <c r="C24" s="84"/>
      <c r="D24" s="84"/>
      <c r="E24" s="84"/>
      <c r="F24" s="84"/>
      <c r="G24" s="84"/>
      <c r="H24" s="84"/>
      <c r="I24" s="85"/>
      <c r="J24" s="15">
        <f>J8+J10+J12+J18+J23</f>
        <v>754543</v>
      </c>
    </row>
    <row r="25" spans="1:10" s="82" customFormat="1" ht="12.7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</row>
    <row r="26" spans="1:10" s="82" customFormat="1" ht="1.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</row>
    <row r="27" spans="1:10" s="82" customFormat="1" ht="12.75" customHeight="1" hidden="1">
      <c r="A27" s="80"/>
      <c r="B27" s="81"/>
      <c r="C27" s="81"/>
      <c r="D27" s="81"/>
      <c r="E27" s="81"/>
      <c r="F27" s="81"/>
      <c r="G27" s="81"/>
      <c r="H27" s="81"/>
      <c r="I27" s="81"/>
      <c r="J27" s="81"/>
    </row>
    <row r="28" spans="1:10" s="12" customFormat="1" ht="15" customHeight="1">
      <c r="A28" s="25">
        <f>'[1]Лист1'!A12</f>
        <v>1</v>
      </c>
      <c r="B28" s="55" t="s">
        <v>25</v>
      </c>
      <c r="C28" s="55"/>
      <c r="D28" s="3"/>
      <c r="E28" s="3"/>
      <c r="F28" s="3"/>
      <c r="G28" s="16"/>
      <c r="H28" s="16"/>
      <c r="I28" s="16"/>
      <c r="J28" s="17"/>
    </row>
    <row r="29" spans="1:10" s="13" customFormat="1" ht="15.75" customHeight="1">
      <c r="A29" s="24">
        <f>'[1]Лист1'!A13</f>
        <v>2</v>
      </c>
      <c r="B29" s="55" t="s">
        <v>26</v>
      </c>
      <c r="C29" s="55"/>
      <c r="D29" s="3"/>
      <c r="E29" s="3"/>
      <c r="F29" s="3"/>
      <c r="G29" s="16"/>
      <c r="H29" s="16"/>
      <c r="I29" s="16"/>
      <c r="J29" s="17"/>
    </row>
    <row r="30" spans="1:10" s="12" customFormat="1" ht="15" customHeight="1">
      <c r="A30" s="26">
        <f>'[1]Лист1'!A14</f>
        <v>3</v>
      </c>
      <c r="B30" s="55" t="s">
        <v>27</v>
      </c>
      <c r="C30" s="55"/>
      <c r="D30" s="3"/>
      <c r="E30" s="3"/>
      <c r="F30" s="3"/>
      <c r="G30" s="42"/>
      <c r="H30" s="16"/>
      <c r="I30" s="16"/>
      <c r="J30" s="17"/>
    </row>
    <row r="31" spans="1:10" s="4" customFormat="1" ht="15.75">
      <c r="A31" s="3"/>
      <c r="B31" s="3"/>
      <c r="C31" s="3"/>
      <c r="D31" s="9"/>
      <c r="E31" s="9"/>
      <c r="F31" s="9"/>
      <c r="G31" s="9"/>
      <c r="H31" s="9"/>
      <c r="I31" s="9"/>
      <c r="J31" s="9"/>
    </row>
    <row r="32" spans="1:10" s="4" customFormat="1" ht="15.75">
      <c r="A32" s="3"/>
      <c r="B32" s="2" t="s">
        <v>13</v>
      </c>
      <c r="C32" s="2"/>
      <c r="D32" s="9"/>
      <c r="E32" s="9"/>
      <c r="F32" s="9"/>
      <c r="G32" s="9"/>
      <c r="H32" s="9"/>
      <c r="I32" s="9"/>
      <c r="J32" s="9"/>
    </row>
    <row r="33" spans="1:10" s="4" customFormat="1" ht="15.75">
      <c r="A33" s="3"/>
      <c r="B33" s="2" t="s">
        <v>20</v>
      </c>
      <c r="C33" s="2"/>
      <c r="D33" s="27"/>
      <c r="E33" s="27"/>
      <c r="F33" s="27"/>
      <c r="G33" s="9"/>
      <c r="H33" s="9"/>
      <c r="I33" s="9"/>
      <c r="J33" s="9"/>
    </row>
    <row r="34" spans="1:10" s="4" customFormat="1" ht="15.75">
      <c r="A34" s="3"/>
      <c r="B34" s="2" t="s">
        <v>38</v>
      </c>
      <c r="C34" s="2"/>
      <c r="D34" s="9"/>
      <c r="E34" s="9"/>
      <c r="F34" s="9"/>
      <c r="G34" s="9"/>
      <c r="H34" s="9"/>
      <c r="I34" s="9"/>
      <c r="J34" s="9"/>
    </row>
  </sheetData>
  <sheetProtection/>
  <mergeCells count="50">
    <mergeCell ref="G16:G17"/>
    <mergeCell ref="A22:A23"/>
    <mergeCell ref="A9:A10"/>
    <mergeCell ref="G13:G14"/>
    <mergeCell ref="H13:H14"/>
    <mergeCell ref="I13:I14"/>
    <mergeCell ref="D13:D14"/>
    <mergeCell ref="C13:C14"/>
    <mergeCell ref="B16:B17"/>
    <mergeCell ref="D16:D17"/>
    <mergeCell ref="J13:J14"/>
    <mergeCell ref="A25:IV27"/>
    <mergeCell ref="A24:I24"/>
    <mergeCell ref="A16:A18"/>
    <mergeCell ref="H16:H17"/>
    <mergeCell ref="I16:I17"/>
    <mergeCell ref="A13:A15"/>
    <mergeCell ref="E16:E17"/>
    <mergeCell ref="F13:F14"/>
    <mergeCell ref="B13:B14"/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B29:C29"/>
    <mergeCell ref="B28:C28"/>
    <mergeCell ref="J16:J17"/>
    <mergeCell ref="J5:J6"/>
    <mergeCell ref="D5:D6"/>
    <mergeCell ref="F16:F17"/>
    <mergeCell ref="B5:B6"/>
    <mergeCell ref="E13:E14"/>
    <mergeCell ref="H19:H20"/>
    <mergeCell ref="I19:I20"/>
    <mergeCell ref="J19:J20"/>
    <mergeCell ref="C21:I21"/>
    <mergeCell ref="E19:E20"/>
    <mergeCell ref="B30:C30"/>
    <mergeCell ref="A19:A21"/>
    <mergeCell ref="B19:B20"/>
    <mergeCell ref="C19:C20"/>
    <mergeCell ref="D19:D20"/>
    <mergeCell ref="F19:F20"/>
    <mergeCell ref="G19:G20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2019-08-12T03:35:51Z</cp:lastPrinted>
  <dcterms:created xsi:type="dcterms:W3CDTF">1996-10-08T23:32:33Z</dcterms:created>
  <dcterms:modified xsi:type="dcterms:W3CDTF">2019-08-12T03:37:17Z</dcterms:modified>
  <cp:category/>
  <cp:version/>
  <cp:contentType/>
  <cp:contentStatus/>
</cp:coreProperties>
</file>