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'1'!$A$1:$K$23</definedName>
  </definedNames>
  <calcPr fullCalcOnLoad="1"/>
</workbook>
</file>

<file path=xl/sharedStrings.xml><?xml version="1.0" encoding="utf-8"?>
<sst xmlns="http://schemas.openxmlformats.org/spreadsheetml/2006/main" count="99" uniqueCount="51">
  <si>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</si>
  <si>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</si>
  <si>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</si>
  <si>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</si>
  <si>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</si>
  <si>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</si>
  <si>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</si>
  <si>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</si>
  <si>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</si>
  <si>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</si>
  <si>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</si>
  <si>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</si>
  <si>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</si>
  <si>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</si>
  <si>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</si>
  <si>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</si>
  <si>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</si>
  <si>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</si>
  <si>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</si>
  <si>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</si>
  <si>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</si>
  <si>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</si>
  <si>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</si>
  <si>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</si>
  <si>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</si>
  <si>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 </t>
  </si>
  <si>
    <t>КТРУ</t>
  </si>
  <si>
    <t>10.41.54.000-00000002</t>
  </si>
  <si>
    <t>Чай черный</t>
  </si>
  <si>
    <t>Крупа манная</t>
  </si>
  <si>
    <t>Пшено</t>
  </si>
  <si>
    <t>Крупа перловая</t>
  </si>
  <si>
    <t>Крупа гречневая</t>
  </si>
  <si>
    <t>10.83.13.120-00000004</t>
  </si>
  <si>
    <t>10.61.31.111-00000003</t>
  </si>
  <si>
    <t>10.61.32.114-00000004</t>
  </si>
  <si>
    <t>10.61.32.116-00000005</t>
  </si>
  <si>
    <t>10.61.32.113-00000004</t>
  </si>
  <si>
    <t>Чай черный (ферментированный). Вид чая черного (ферментированного) по способу обработки листа - гранулированный.</t>
  </si>
  <si>
    <t>килограмм</t>
  </si>
  <si>
    <t>Крупа манная. Марка крупы: МТ</t>
  </si>
  <si>
    <t>Пшено. Сорт: Высший</t>
  </si>
  <si>
    <t>Крупа перловая. Номер крупы: 1</t>
  </si>
  <si>
    <t>01.47.21.000-00000016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</si>
  <si>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(крупы, масло подсолнечное,яйца куриные) </t>
  </si>
  <si>
    <t>Категория яйца: Высшая. Класс яйца: столовое.</t>
  </si>
  <si>
    <t>Директор                                                          В.В. Погребняк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</si>
  <si>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</si>
  <si>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</si>
  <si>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22.10.2022 г.</t>
  </si>
  <si>
    <t>Крупа гречневая. Вид крупы: ядрица (непропаренная). Сорт: не ниже первого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</si>
</sst>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7.8515625" style="3" customWidth="1"/>
    <col min="2" max="2" width="20.7109375" style="3" customWidth="1"/>
    <col min="3" max="3" width="23.7109375" style="19" customWidth="1"/>
    <col min="4" max="4" width="57.00390625" style="3" customWidth="1"/>
    <col min="5" max="5" width="11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" customFormat="1" ht="30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41" t="s">
        <v>0</v>
      </c>
      <c r="B5" s="42" t="s">
        <v>26</v>
      </c>
      <c r="C5" s="41" t="s">
        <v>8</v>
      </c>
      <c r="D5" s="41" t="s">
        <v>9</v>
      </c>
      <c r="E5" s="41" t="s">
        <v>10</v>
      </c>
      <c r="F5" s="41" t="s">
        <v>1</v>
      </c>
      <c r="G5" s="49" t="s">
        <v>2</v>
      </c>
      <c r="H5" s="50"/>
      <c r="I5" s="50"/>
      <c r="J5" s="42" t="s">
        <v>6</v>
      </c>
      <c r="K5" s="42" t="s">
        <v>7</v>
      </c>
    </row>
    <row r="6" spans="1:11" ht="25.5" customHeight="1">
      <c r="A6" s="41"/>
      <c r="B6" s="43"/>
      <c r="C6" s="42"/>
      <c r="D6" s="41"/>
      <c r="E6" s="41"/>
      <c r="F6" s="41"/>
      <c r="G6" s="4" t="s">
        <v>3</v>
      </c>
      <c r="H6" s="4" t="s">
        <v>4</v>
      </c>
      <c r="I6" s="4" t="s">
        <v>5</v>
      </c>
      <c r="J6" s="43"/>
      <c r="K6" s="43"/>
    </row>
    <row r="7" spans="1:11" ht="45" customHeight="1">
      <c r="A7" s="5">
        <v>1</v>
      </c>
      <c r="B7" s="37" t="s">
        <v>27</v>
      </c>
      <c r="C7" s="28" t="s">
        <v>15</v>
      </c>
      <c r="D7" s="29" t="s">
        <v>20</v>
      </c>
      <c r="E7" s="30" t="s">
        <v>16</v>
      </c>
      <c r="F7" s="6">
        <v>300</v>
      </c>
      <c r="G7" s="7">
        <v>135</v>
      </c>
      <c r="H7" s="7">
        <v>150</v>
      </c>
      <c r="I7" s="7">
        <v>170</v>
      </c>
      <c r="J7" s="8">
        <v>151.6</v>
      </c>
      <c r="K7" s="9">
        <f>F7*J7</f>
        <v>45480</v>
      </c>
    </row>
    <row r="8" spans="1:11" ht="30" customHeight="1">
      <c r="A8" s="5">
        <v>2</v>
      </c>
      <c r="B8" s="37" t="s">
        <v>43</v>
      </c>
      <c r="C8" s="28" t="s">
        <v>17</v>
      </c>
      <c r="D8" s="31" t="s">
        <v>45</v>
      </c>
      <c r="E8" s="30" t="s">
        <v>19</v>
      </c>
      <c r="F8" s="32">
        <v>35000</v>
      </c>
      <c r="G8" s="7">
        <v>8</v>
      </c>
      <c r="H8" s="7">
        <v>9</v>
      </c>
      <c r="I8" s="7">
        <v>11.5</v>
      </c>
      <c r="J8" s="8">
        <v>9.5</v>
      </c>
      <c r="K8" s="9">
        <f>F8*J8</f>
        <v>332500</v>
      </c>
    </row>
    <row r="9" spans="1:11" ht="47.25" customHeight="1">
      <c r="A9" s="5">
        <v>3</v>
      </c>
      <c r="B9" s="38" t="s">
        <v>33</v>
      </c>
      <c r="C9" s="34" t="s">
        <v>28</v>
      </c>
      <c r="D9" s="31" t="s">
        <v>38</v>
      </c>
      <c r="E9" s="30" t="s">
        <v>39</v>
      </c>
      <c r="F9" s="35">
        <v>70</v>
      </c>
      <c r="G9" s="36">
        <v>1000</v>
      </c>
      <c r="H9" s="36">
        <v>950</v>
      </c>
      <c r="I9" s="36">
        <v>880</v>
      </c>
      <c r="J9" s="8">
        <v>943.3</v>
      </c>
      <c r="K9" s="9">
        <f>J9*F9</f>
        <v>66031</v>
      </c>
    </row>
    <row r="10" spans="1:11" ht="30" customHeight="1">
      <c r="A10" s="5">
        <v>4</v>
      </c>
      <c r="B10" s="38" t="s">
        <v>34</v>
      </c>
      <c r="C10" s="34" t="s">
        <v>29</v>
      </c>
      <c r="D10" s="31" t="s">
        <v>40</v>
      </c>
      <c r="E10" s="30" t="s">
        <v>39</v>
      </c>
      <c r="F10" s="35">
        <v>80</v>
      </c>
      <c r="G10" s="36">
        <v>60</v>
      </c>
      <c r="H10" s="36">
        <v>55</v>
      </c>
      <c r="I10" s="36">
        <v>80</v>
      </c>
      <c r="J10" s="8">
        <f>ROUND((G10+H10+I10)/3,2)</f>
        <v>65</v>
      </c>
      <c r="K10" s="9">
        <f>J10*F10</f>
        <v>5200</v>
      </c>
    </row>
    <row r="11" spans="1:11" ht="30" customHeight="1">
      <c r="A11" s="5">
        <v>5</v>
      </c>
      <c r="B11" s="38" t="s">
        <v>35</v>
      </c>
      <c r="C11" s="34" t="s">
        <v>30</v>
      </c>
      <c r="D11" s="31" t="s">
        <v>41</v>
      </c>
      <c r="E11" s="30" t="s">
        <v>39</v>
      </c>
      <c r="F11" s="35">
        <v>90</v>
      </c>
      <c r="G11" s="36">
        <v>50</v>
      </c>
      <c r="H11" s="36">
        <v>55</v>
      </c>
      <c r="I11" s="36">
        <v>80</v>
      </c>
      <c r="J11" s="8">
        <v>61.7</v>
      </c>
      <c r="K11" s="9">
        <f>F11*J11</f>
        <v>5553</v>
      </c>
    </row>
    <row r="12" spans="1:11" ht="30" customHeight="1">
      <c r="A12" s="5">
        <v>6</v>
      </c>
      <c r="B12" s="38" t="s">
        <v>36</v>
      </c>
      <c r="C12" s="34" t="s">
        <v>31</v>
      </c>
      <c r="D12" s="31" t="s">
        <v>42</v>
      </c>
      <c r="E12" s="30" t="s">
        <v>39</v>
      </c>
      <c r="F12" s="35">
        <v>10</v>
      </c>
      <c r="G12" s="36">
        <v>42</v>
      </c>
      <c r="H12" s="36">
        <v>50</v>
      </c>
      <c r="I12" s="36">
        <v>65</v>
      </c>
      <c r="J12" s="8">
        <v>66.3</v>
      </c>
      <c r="K12" s="9">
        <f>F12*J12</f>
        <v>663</v>
      </c>
    </row>
    <row r="13" spans="1:11" ht="30" customHeight="1">
      <c r="A13" s="5">
        <v>7</v>
      </c>
      <c r="B13" s="38" t="s">
        <v>37</v>
      </c>
      <c r="C13" s="34" t="s">
        <v>32</v>
      </c>
      <c r="D13" s="31" t="s">
        <v>50</v>
      </c>
      <c r="E13" s="30" t="s">
        <v>39</v>
      </c>
      <c r="F13" s="35">
        <v>300</v>
      </c>
      <c r="G13" s="36">
        <v>110</v>
      </c>
      <c r="H13" s="36">
        <v>135</v>
      </c>
      <c r="I13" s="36">
        <v>140</v>
      </c>
      <c r="J13" s="8">
        <v>128.3</v>
      </c>
      <c r="K13" s="9">
        <f>F13*J13</f>
        <v>38490</v>
      </c>
    </row>
    <row r="14" spans="1:12" ht="15">
      <c r="A14" s="51" t="s">
        <v>11</v>
      </c>
      <c r="B14" s="52"/>
      <c r="C14" s="52"/>
      <c r="D14" s="52"/>
      <c r="E14" s="52"/>
      <c r="F14" s="52"/>
      <c r="G14" s="52"/>
      <c r="H14" s="52"/>
      <c r="I14" s="52"/>
      <c r="J14" s="53"/>
      <c r="K14" s="10">
        <f>SUM(K7:K13)</f>
        <v>493917</v>
      </c>
      <c r="L14" s="11"/>
    </row>
    <row r="15" spans="1:11" ht="15" customHeight="1">
      <c r="A15" s="12"/>
      <c r="B15" s="12"/>
      <c r="C15" s="13"/>
      <c r="D15" s="12"/>
      <c r="E15" s="12"/>
      <c r="F15" s="12"/>
      <c r="G15" s="12"/>
      <c r="H15" s="12"/>
      <c r="I15" s="12"/>
      <c r="J15" s="12"/>
      <c r="K15" s="14"/>
    </row>
    <row r="16" spans="1:10" s="1" customFormat="1" ht="15" customHeight="1">
      <c r="A16" s="26">
        <v>1</v>
      </c>
      <c r="B16" s="26"/>
      <c r="C16" s="46" t="s">
        <v>47</v>
      </c>
      <c r="D16" s="46"/>
      <c r="E16" s="21"/>
      <c r="F16" s="21"/>
      <c r="G16" s="21"/>
      <c r="H16" s="21"/>
      <c r="I16" s="21"/>
      <c r="J16" s="22"/>
    </row>
    <row r="17" spans="1:10" s="24" customFormat="1" ht="15" customHeight="1">
      <c r="A17" s="39">
        <v>2</v>
      </c>
      <c r="B17" s="39"/>
      <c r="C17" s="46" t="s">
        <v>48</v>
      </c>
      <c r="D17" s="46"/>
      <c r="E17" s="21"/>
      <c r="F17" s="21"/>
      <c r="G17" s="21"/>
      <c r="H17" s="21"/>
      <c r="I17" s="21"/>
      <c r="J17" s="22"/>
    </row>
    <row r="18" spans="1:11" s="1" customFormat="1" ht="15" customHeight="1">
      <c r="A18" s="26">
        <v>3</v>
      </c>
      <c r="B18" s="26"/>
      <c r="C18" s="46" t="s">
        <v>49</v>
      </c>
      <c r="D18" s="46"/>
      <c r="E18" s="21"/>
      <c r="F18" s="21"/>
      <c r="G18" s="21"/>
      <c r="H18" s="21"/>
      <c r="I18" s="21"/>
      <c r="J18" s="22"/>
      <c r="K18" s="25"/>
    </row>
    <row r="19" spans="1:11" s="1" customFormat="1" ht="15" customHeight="1">
      <c r="A19" s="26"/>
      <c r="B19" s="26"/>
      <c r="C19" s="27"/>
      <c r="D19" s="27"/>
      <c r="E19" s="21"/>
      <c r="F19" s="21"/>
      <c r="G19" s="21"/>
      <c r="H19" s="21"/>
      <c r="I19" s="21"/>
      <c r="J19" s="22"/>
      <c r="K19" s="25"/>
    </row>
    <row r="20" spans="1:4" ht="15">
      <c r="A20" s="15"/>
      <c r="B20" s="15"/>
      <c r="C20" s="16"/>
      <c r="D20" s="17"/>
    </row>
    <row r="21" spans="1:9" ht="15">
      <c r="A21" s="15"/>
      <c r="B21" s="15" t="s">
        <v>46</v>
      </c>
      <c r="C21" s="16"/>
      <c r="D21" s="15"/>
      <c r="E21" s="15"/>
      <c r="F21" s="15"/>
      <c r="G21" s="15"/>
      <c r="H21" s="15"/>
      <c r="I21" s="15"/>
    </row>
    <row r="22" spans="1:7" ht="15">
      <c r="A22" s="15"/>
      <c r="B22" s="15"/>
      <c r="C22" s="15"/>
      <c r="D22" s="15"/>
      <c r="E22" s="18"/>
      <c r="F22" s="18"/>
      <c r="G22" s="18"/>
    </row>
    <row r="23" spans="1:7" ht="15">
      <c r="A23" s="47"/>
      <c r="B23" s="47"/>
      <c r="C23" s="47"/>
      <c r="D23" s="47"/>
      <c r="E23" s="18"/>
      <c r="F23" s="18"/>
      <c r="G23" s="18"/>
    </row>
  </sheetData>
  <sheetProtection/>
  <mergeCells count="18">
    <mergeCell ref="C18:D18"/>
    <mergeCell ref="A23:D23"/>
    <mergeCell ref="C16:D16"/>
    <mergeCell ref="C17:D17"/>
    <mergeCell ref="A4:K4"/>
    <mergeCell ref="G5:I5"/>
    <mergeCell ref="A14:J14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2" customFormat="1" ht="30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>
      <c r="A5" s="41" t="s">
        <v>0</v>
      </c>
      <c r="B5" s="41" t="s">
        <v>8</v>
      </c>
      <c r="C5" s="41" t="s">
        <v>9</v>
      </c>
      <c r="D5" s="41" t="s">
        <v>10</v>
      </c>
      <c r="E5" s="41" t="s">
        <v>1</v>
      </c>
      <c r="F5" s="49" t="s">
        <v>2</v>
      </c>
      <c r="G5" s="50"/>
      <c r="H5" s="50"/>
      <c r="I5" s="42" t="s">
        <v>6</v>
      </c>
      <c r="J5" s="42" t="s">
        <v>7</v>
      </c>
    </row>
    <row r="6" spans="1:10" ht="25.5" customHeight="1">
      <c r="A6" s="41"/>
      <c r="B6" s="42"/>
      <c r="C6" s="41"/>
      <c r="D6" s="41"/>
      <c r="E6" s="41"/>
      <c r="F6" s="33" t="s">
        <v>3</v>
      </c>
      <c r="G6" s="33" t="s">
        <v>4</v>
      </c>
      <c r="H6" s="33" t="s">
        <v>5</v>
      </c>
      <c r="I6" s="43"/>
      <c r="J6" s="43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500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73835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34000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247180</v>
      </c>
    </row>
    <row r="9" spans="1:11" ht="15">
      <c r="A9" s="51" t="s">
        <v>11</v>
      </c>
      <c r="B9" s="52"/>
      <c r="C9" s="52"/>
      <c r="D9" s="52"/>
      <c r="E9" s="52"/>
      <c r="F9" s="52"/>
      <c r="G9" s="52"/>
      <c r="H9" s="52"/>
      <c r="I9" s="53"/>
      <c r="J9" s="10">
        <f>SUM(J7:J8)</f>
        <v>321015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7"/>
      <c r="B18" s="47"/>
      <c r="C18" s="47"/>
      <c r="D18" s="18"/>
      <c r="E18" s="18"/>
      <c r="F18" s="18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8:C18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2" customFormat="1" ht="30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>
      <c r="A5" s="41" t="s">
        <v>0</v>
      </c>
      <c r="B5" s="41" t="s">
        <v>8</v>
      </c>
      <c r="C5" s="41" t="s">
        <v>9</v>
      </c>
      <c r="D5" s="41" t="s">
        <v>10</v>
      </c>
      <c r="E5" s="41" t="s">
        <v>1</v>
      </c>
      <c r="F5" s="49" t="s">
        <v>2</v>
      </c>
      <c r="G5" s="50"/>
      <c r="H5" s="50"/>
      <c r="I5" s="42" t="s">
        <v>6</v>
      </c>
      <c r="J5" s="42" t="s">
        <v>7</v>
      </c>
    </row>
    <row r="6" spans="1:10" ht="25.5" customHeight="1">
      <c r="A6" s="41"/>
      <c r="B6" s="42"/>
      <c r="C6" s="41"/>
      <c r="D6" s="41"/>
      <c r="E6" s="41"/>
      <c r="F6" s="33" t="s">
        <v>3</v>
      </c>
      <c r="G6" s="33" t="s">
        <v>4</v>
      </c>
      <c r="H6" s="33" t="s">
        <v>5</v>
      </c>
      <c r="I6" s="43"/>
      <c r="J6" s="43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400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59067.99999999999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16000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116320</v>
      </c>
    </row>
    <row r="9" spans="1:11" ht="15">
      <c r="A9" s="51" t="s">
        <v>11</v>
      </c>
      <c r="B9" s="52"/>
      <c r="C9" s="52"/>
      <c r="D9" s="52"/>
      <c r="E9" s="52"/>
      <c r="F9" s="52"/>
      <c r="G9" s="52"/>
      <c r="H9" s="52"/>
      <c r="I9" s="53"/>
      <c r="J9" s="10">
        <f>SUM(J7:J8)</f>
        <v>175388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54" t="s">
        <v>23</v>
      </c>
      <c r="C11" s="54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54" t="s">
        <v>21</v>
      </c>
      <c r="C12" s="54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54" t="s">
        <v>22</v>
      </c>
      <c r="C13" s="54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7"/>
      <c r="B18" s="47"/>
      <c r="C18" s="47"/>
      <c r="D18" s="18"/>
      <c r="E18" s="18"/>
      <c r="F18" s="18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8:C18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2022-12-06T05:09:51Z</cp:lastPrinted>
  <dcterms:created xsi:type="dcterms:W3CDTF">2014-02-14T07:05:08Z</dcterms:created>
  <dcterms:modified xsi:type="dcterms:W3CDTF">2022-12-06T05:10:12Z</dcterms:modified>
  <cp:category/>
  <cp:version/>
  <cp:contentType/>
  <cp:contentStatus/>
</cp:coreProperties>
</file>