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'Лист3'!$A$1:$J$32</definedName>
  </definedNames>
  <calcPr fullCalcOnLoad="1"/>
</workbook>
</file>

<file path=xl/sharedStrings.xml><?xml version="1.0" encoding="utf-8"?>
<sst xmlns="http://schemas.openxmlformats.org/spreadsheetml/2006/main" count="47" uniqueCount="37">
  <si>
    <t>№ п/п</t>
  </si>
  <si>
    <t>Ед. изм.</t>
  </si>
  <si>
    <t>1-Ходжаев</t>
  </si>
  <si>
    <t>2-Асоев</t>
  </si>
  <si>
    <t>3-Шалаева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</si>
  <si>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</si>
  <si>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</si>
  <si>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</si>
  <si>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</si>
  <si>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</si>
  <si>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</si>
  <si>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</si>
  <si>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</si>
  <si>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</si>
  <si>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</si>
  <si>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</si>
  <si>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шт.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</si>
  <si>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</si>
  <si>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</si>
  <si>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24.11.2015</t>
  </si>
  <si>
    <t>входящее коммерческое предложение б/н от 25.11.2015</t>
  </si>
  <si>
    <t>Сорт мыла с содержанием жирных кислот не более 75%, количество щелочи не менее 0,2% и не более 0,5%. Масса куска не менее 200 г и не более 300 г</t>
  </si>
  <si>
    <t>Мыло хозяйственное</t>
  </si>
  <si>
    <t>Средство отбеливающее</t>
  </si>
  <si>
    <t>Порошок стиральный</t>
  </si>
  <si>
    <t>уп.</t>
  </si>
  <si>
    <t>2880</t>
  </si>
  <si>
    <t>60</t>
  </si>
  <si>
    <t>12</t>
  </si>
  <si>
    <t xml:space="preserve">Для стирки детского белья.  Автомат.
Форма выпуска: упаковка  не менее 4 кг., гипоаллергенный
</t>
  </si>
  <si>
    <t>Дата составления: 09.12.2015</t>
  </si>
  <si>
    <t xml:space="preserve">Автомат. Упаковка без повреждений не менее 3кг и не более 3,5 кг
</t>
  </si>
  <si>
    <t>Итого: начальная (максимальная) цена контракта: 110 929 рублей 80 копеек.</t>
  </si>
  <si>
    <t>Поставка хозяйственных товаров</t>
  </si>
  <si>
    <t>Предназначено для отбеливания хлопчатобумажных, льняных, смесовых, синтетических тканей и дезинфицирования тканей и поверхностей. Состав:  не более 5% мыло, активатор ТАЭД, анионный ПАВ, неионогенный ПАВ, поликарбоксилаты не менее 30% кислородосодержащий отбеливатель. Дополнительно: оптический отбеливатель, ароматические добавки. Форма выпуска: упаковка не менее 600 гр.</t>
  </si>
  <si>
    <t>Директор ____________С.Н. Дюльдина</t>
  </si>
  <si>
    <t>Исполнитель  _________Л.К. Маслова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</si>
</sst>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5">
      <selection activeCell="F23" sqref="F23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 hidden="1">
      <c r="I1" s="32"/>
      <c r="J1" s="32"/>
    </row>
    <row r="2" spans="1:5" ht="12.75" hidden="1">
      <c r="A2" s="37"/>
      <c r="B2" s="37"/>
      <c r="C2" s="37"/>
      <c r="D2" s="37"/>
      <c r="E2" s="37"/>
    </row>
    <row r="3" spans="1:10" ht="19.5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40" t="s">
        <v>33</v>
      </c>
      <c r="B6" s="40"/>
      <c r="C6" s="40"/>
      <c r="D6" s="40"/>
      <c r="E6" s="40"/>
      <c r="F6" s="40"/>
      <c r="G6" s="40"/>
    </row>
    <row r="7" spans="1:10" ht="33.75" customHeight="1">
      <c r="A7" s="33" t="s">
        <v>0</v>
      </c>
      <c r="B7" s="33" t="s">
        <v>10</v>
      </c>
      <c r="C7" s="33" t="s">
        <v>11</v>
      </c>
      <c r="D7" s="30" t="s">
        <v>1</v>
      </c>
      <c r="E7" s="30" t="s">
        <v>5</v>
      </c>
      <c r="F7" s="34" t="s">
        <v>12</v>
      </c>
      <c r="G7" s="35"/>
      <c r="H7" s="36"/>
      <c r="I7" s="30" t="s">
        <v>6</v>
      </c>
      <c r="J7" s="33" t="s">
        <v>13</v>
      </c>
    </row>
    <row r="8" spans="1:16" ht="78.75" customHeight="1">
      <c r="A8" s="33"/>
      <c r="B8" s="33"/>
      <c r="C8" s="33"/>
      <c r="D8" s="31"/>
      <c r="E8" s="31"/>
      <c r="F8" s="13" t="s">
        <v>7</v>
      </c>
      <c r="G8" s="14" t="s">
        <v>8</v>
      </c>
      <c r="H8" s="14" t="s">
        <v>9</v>
      </c>
      <c r="I8" s="31"/>
      <c r="J8" s="33"/>
      <c r="P8" t="s">
        <v>2</v>
      </c>
    </row>
    <row r="9" spans="1:16" ht="1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72" customHeight="1">
      <c r="A10" s="1">
        <v>1</v>
      </c>
      <c r="B10" s="2" t="s">
        <v>22</v>
      </c>
      <c r="C10" s="20" t="s">
        <v>21</v>
      </c>
      <c r="D10" s="3" t="s">
        <v>16</v>
      </c>
      <c r="E10" s="12" t="s">
        <v>26</v>
      </c>
      <c r="F10" s="3">
        <v>20</v>
      </c>
      <c r="G10" s="3">
        <v>21</v>
      </c>
      <c r="H10" s="3">
        <v>18</v>
      </c>
      <c r="I10" s="3">
        <f>(F10+G10+H10)/3</f>
        <v>19.666666666666668</v>
      </c>
      <c r="J10" s="3">
        <v>19.67</v>
      </c>
      <c r="K10" s="9" t="e">
        <f>J10/#REF!</f>
        <v>#REF!</v>
      </c>
      <c r="P10" t="s">
        <v>4</v>
      </c>
    </row>
    <row r="11" spans="1:11" ht="21" customHeight="1">
      <c r="A11" s="41" t="s">
        <v>14</v>
      </c>
      <c r="B11" s="42"/>
      <c r="C11" s="42"/>
      <c r="D11" s="42"/>
      <c r="E11" s="42"/>
      <c r="F11" s="42"/>
      <c r="G11" s="42"/>
      <c r="H11" s="42"/>
      <c r="I11" s="43"/>
      <c r="J11" s="3">
        <f>E10*J10</f>
        <v>56649.600000000006</v>
      </c>
      <c r="K11" s="9"/>
    </row>
    <row r="12" spans="1:16" ht="141" customHeight="1">
      <c r="A12" s="7">
        <v>2</v>
      </c>
      <c r="B12" s="1" t="s">
        <v>23</v>
      </c>
      <c r="C12" s="11" t="s">
        <v>34</v>
      </c>
      <c r="D12" s="3" t="s">
        <v>25</v>
      </c>
      <c r="E12" s="12" t="s">
        <v>27</v>
      </c>
      <c r="F12" s="3">
        <v>116</v>
      </c>
      <c r="G12" s="3">
        <v>118</v>
      </c>
      <c r="H12" s="3">
        <v>110</v>
      </c>
      <c r="I12" s="3">
        <f>(F12+G12+H12)/3</f>
        <v>114.66666666666667</v>
      </c>
      <c r="J12" s="3">
        <v>114.67</v>
      </c>
      <c r="K12" s="9" t="e">
        <f>J12/#REF!</f>
        <v>#REF!</v>
      </c>
      <c r="P12" s="8"/>
    </row>
    <row r="13" spans="1:16" ht="24" customHeight="1">
      <c r="A13" s="7"/>
      <c r="B13" s="1"/>
      <c r="C13" s="11"/>
      <c r="D13" s="3"/>
      <c r="E13" s="12"/>
      <c r="F13" s="3"/>
      <c r="G13" s="3"/>
      <c r="H13" s="3"/>
      <c r="I13" s="3"/>
      <c r="J13" s="3">
        <f>E12*J12</f>
        <v>6880.2</v>
      </c>
      <c r="K13" s="9"/>
      <c r="P13" s="8"/>
    </row>
    <row r="14" spans="1:16" ht="30.75" customHeight="1">
      <c r="A14" s="1">
        <v>3</v>
      </c>
      <c r="B14" s="1" t="s">
        <v>24</v>
      </c>
      <c r="C14" s="11" t="s">
        <v>31</v>
      </c>
      <c r="D14" s="3" t="s">
        <v>25</v>
      </c>
      <c r="E14" s="12" t="s">
        <v>28</v>
      </c>
      <c r="F14" s="3">
        <v>350</v>
      </c>
      <c r="G14" s="3">
        <v>380</v>
      </c>
      <c r="H14" s="3">
        <v>320</v>
      </c>
      <c r="I14" s="3">
        <f>(F14+G14+H14)/3</f>
        <v>350</v>
      </c>
      <c r="J14" s="3">
        <v>350</v>
      </c>
      <c r="K14" s="9"/>
      <c r="P14" s="8"/>
    </row>
    <row r="15" spans="1:16" ht="23.25" customHeight="1">
      <c r="A15" s="41" t="s">
        <v>14</v>
      </c>
      <c r="B15" s="42"/>
      <c r="C15" s="42"/>
      <c r="D15" s="42"/>
      <c r="E15" s="42"/>
      <c r="F15" s="42"/>
      <c r="G15" s="42"/>
      <c r="H15" s="42"/>
      <c r="I15" s="43"/>
      <c r="J15" s="3">
        <f>E14*J14</f>
        <v>4200</v>
      </c>
      <c r="K15" s="9"/>
      <c r="P15" s="8"/>
    </row>
    <row r="16" spans="1:16" ht="51" customHeight="1">
      <c r="A16" s="24">
        <v>4</v>
      </c>
      <c r="B16" s="1" t="s">
        <v>24</v>
      </c>
      <c r="C16" s="25" t="s">
        <v>29</v>
      </c>
      <c r="D16" s="1" t="s">
        <v>25</v>
      </c>
      <c r="E16" s="1">
        <v>72</v>
      </c>
      <c r="F16" s="3">
        <v>600</v>
      </c>
      <c r="G16" s="3">
        <v>650</v>
      </c>
      <c r="H16" s="3">
        <v>550</v>
      </c>
      <c r="I16" s="3">
        <f>(F16+G16+H16)/3</f>
        <v>600</v>
      </c>
      <c r="J16" s="3">
        <v>600</v>
      </c>
      <c r="K16" s="9"/>
      <c r="P16" s="8"/>
    </row>
    <row r="17" spans="1:16" ht="21" customHeight="1">
      <c r="A17" s="41" t="s">
        <v>14</v>
      </c>
      <c r="B17" s="42"/>
      <c r="C17" s="42"/>
      <c r="D17" s="42"/>
      <c r="E17" s="42"/>
      <c r="F17" s="42"/>
      <c r="G17" s="42"/>
      <c r="H17" s="42"/>
      <c r="I17" s="43"/>
      <c r="J17" s="3">
        <f>E16*J16</f>
        <v>43200</v>
      </c>
      <c r="K17" s="9"/>
      <c r="P17" s="8"/>
    </row>
    <row r="18" spans="1:10" ht="15">
      <c r="A18" s="16" t="s">
        <v>15</v>
      </c>
      <c r="B18" s="17"/>
      <c r="C18" s="17"/>
      <c r="D18" s="17"/>
      <c r="E18" s="17"/>
      <c r="F18" s="17"/>
      <c r="G18" s="17"/>
      <c r="H18" s="17"/>
      <c r="I18" s="18"/>
      <c r="J18" s="4">
        <f>J11+J13+J15+J17</f>
        <v>110929.8</v>
      </c>
    </row>
    <row r="20" spans="1:10" ht="12.75">
      <c r="A20" s="46" t="s">
        <v>32</v>
      </c>
      <c r="B20" s="46"/>
      <c r="C20" s="46"/>
      <c r="D20" s="46"/>
      <c r="E20" s="46"/>
      <c r="F20" s="46"/>
      <c r="J20" s="19"/>
    </row>
    <row r="21" spans="1:6" ht="12.75">
      <c r="A21" s="26" t="s">
        <v>7</v>
      </c>
      <c r="B21" s="27" t="s">
        <v>19</v>
      </c>
      <c r="C21" s="28"/>
      <c r="D21" s="8"/>
      <c r="E21" s="8"/>
      <c r="F21" s="8"/>
    </row>
    <row r="22" spans="1:6" ht="12.75">
      <c r="A22" s="26" t="s">
        <v>8</v>
      </c>
      <c r="B22" s="27" t="s">
        <v>20</v>
      </c>
      <c r="C22" s="28"/>
      <c r="D22" s="8"/>
      <c r="E22" s="8"/>
      <c r="F22" s="8"/>
    </row>
    <row r="23" spans="1:6" ht="21" customHeight="1">
      <c r="A23" s="26" t="s">
        <v>9</v>
      </c>
      <c r="B23" s="27" t="s">
        <v>20</v>
      </c>
      <c r="C23" s="28"/>
      <c r="D23" s="26"/>
      <c r="E23" s="27"/>
      <c r="F23" s="28"/>
    </row>
    <row r="24" spans="1:6" ht="21" customHeight="1">
      <c r="A24" s="45" t="s">
        <v>30</v>
      </c>
      <c r="B24" s="45"/>
      <c r="C24" s="45"/>
      <c r="D24" s="29"/>
      <c r="E24" s="27"/>
      <c r="F24" s="28"/>
    </row>
    <row r="25" spans="1:6" ht="21" customHeight="1">
      <c r="A25" s="45" t="s">
        <v>35</v>
      </c>
      <c r="B25" s="45"/>
      <c r="C25" s="45"/>
      <c r="D25" s="29"/>
      <c r="E25" s="27"/>
      <c r="F25" s="28"/>
    </row>
    <row r="26" spans="1:6" ht="21" customHeight="1">
      <c r="A26" s="44" t="s">
        <v>36</v>
      </c>
      <c r="B26" s="44"/>
      <c r="C26" s="44"/>
      <c r="D26" s="15"/>
      <c r="E26" s="27"/>
      <c r="F26" s="28"/>
    </row>
    <row r="27" spans="1:6" ht="24.75" customHeight="1">
      <c r="A27" s="44" t="s">
        <v>30</v>
      </c>
      <c r="B27" s="44"/>
      <c r="C27" s="44"/>
      <c r="D27" s="44"/>
      <c r="E27" s="22"/>
      <c r="F27" s="23"/>
    </row>
    <row r="28" spans="4:6" ht="28.5" customHeight="1">
      <c r="D28" s="21"/>
      <c r="E28" s="22"/>
      <c r="F28" s="23"/>
    </row>
    <row r="29" ht="3" customHeight="1"/>
    <row r="30" spans="5:11" ht="25.5" customHeight="1">
      <c r="E30" s="10"/>
      <c r="F30" s="10"/>
      <c r="G30" s="10"/>
      <c r="H30" s="10"/>
      <c r="I30" s="10"/>
      <c r="J30" s="10"/>
      <c r="K30" s="5"/>
    </row>
    <row r="31" ht="20.25" customHeight="1"/>
    <row r="33" spans="1:4" ht="12.75">
      <c r="A33" s="15"/>
      <c r="B33" s="15"/>
      <c r="C33" s="15"/>
      <c r="D33" s="15"/>
    </row>
  </sheetData>
  <sheetProtection/>
  <mergeCells count="21">
    <mergeCell ref="A11:I11"/>
    <mergeCell ref="A27:D27"/>
    <mergeCell ref="A24:C24"/>
    <mergeCell ref="A20:F20"/>
    <mergeCell ref="A26:C26"/>
    <mergeCell ref="A17:I17"/>
    <mergeCell ref="A15:I15"/>
    <mergeCell ref="A25:C25"/>
    <mergeCell ref="A7:A8"/>
    <mergeCell ref="A2:E2"/>
    <mergeCell ref="A3:J3"/>
    <mergeCell ref="A4:J4"/>
    <mergeCell ref="J7:J8"/>
    <mergeCell ref="A6:G6"/>
    <mergeCell ref="I7:I8"/>
    <mergeCell ref="D7:D8"/>
    <mergeCell ref="E7:E8"/>
    <mergeCell ref="I1:J1"/>
    <mergeCell ref="B7:B8"/>
    <mergeCell ref="C7:C8"/>
    <mergeCell ref="F7:H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2015-12-17T11:02:56Z</cp:lastPrinted>
  <dcterms:created xsi:type="dcterms:W3CDTF">1996-10-08T23:32:33Z</dcterms:created>
  <dcterms:modified xsi:type="dcterms:W3CDTF">2015-12-17T11:04:02Z</dcterms:modified>
  <cp:category/>
  <cp:version/>
  <cp:contentType/>
  <cp:contentStatus/>
</cp:coreProperties>
</file>