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2" activeTab="0"/>
  </bookViews>
  <sheets>
    <sheet name="Лист3" sheetId="1" r:id="rId1"/>
    <sheet name="Лист1" sheetId="2" r:id="rId2"/>
  </sheets>
  <definedNames>
    <definedName name="_xlnm.Print_Area" localSheetId="0">'Лист3'!$A$1:$K$40</definedName>
  </definedNames>
  <calcPr fullCalcOnLoad="1"/>
</workbook>
</file>

<file path=xl/sharedStrings.xml><?xml version="1.0" encoding="utf-8"?>
<sst xmlns="http://schemas.openxmlformats.org/spreadsheetml/2006/main" count="37" uniqueCount="31">
  <si>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</si>
  <si>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</si>
  <si>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</si>
  <si>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</si>
  <si>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</t>
  </si>
  <si>
    <t>№ п/п</t>
  </si>
  <si>
    <t>Ед. изм.</t>
  </si>
  <si>
    <t>Расчет начальной (максимальной) цены по позиции*</t>
  </si>
  <si>
    <t>ОБОСНОВАНИЕ НАЧАЛЬНОЙ (МАКСИМАЛЬНОЙ) ЦЕНЫ ГРАЖДАНСКО-ПРАВОВОГО ДОГОВОРА</t>
  </si>
  <si>
    <t xml:space="preserve">Начальная (максимальная) цена гражданско-правового договора**, руб. </t>
  </si>
  <si>
    <t>чел.</t>
  </si>
  <si>
    <t xml:space="preserve">Исполнитель оказывает услуги в соответствии с Приказом Министерства здравоохранения и социального развития РФ от 12.04 2011 года №302 н «Об утверждении перечней вредных и (или) опасных производственных факторов и работ, при выполнении которых проводятся предварительные и периодические медицинские осмотры (обследования), и порядка проведения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труда». </t>
  </si>
  <si>
    <t>цена за единицу услуги, руб</t>
  </si>
  <si>
    <t>1*</t>
  </si>
  <si>
    <t>2*</t>
  </si>
  <si>
    <t>3*</t>
  </si>
  <si>
    <t>4*</t>
  </si>
  <si>
    <t>Коммерческое предложение б/н от 27.11.2014</t>
  </si>
  <si>
    <t>5*</t>
  </si>
  <si>
    <t>Коммерческое предложение № 26 от 27.11.2014</t>
  </si>
  <si>
    <t>Директор ________________________С.Н. Дюльдина</t>
  </si>
  <si>
    <t>Исполнитель  __________________________Л.К. Маслова</t>
  </si>
  <si>
    <t>Дата составления: 19.04.2016</t>
  </si>
  <si>
    <t>Коммерческое предложение № б/н от 01.04.2016</t>
  </si>
  <si>
    <t>Коммерческое предложение б/н от 24.03.2016</t>
  </si>
  <si>
    <t>Коммерческое предложение б/н от 10.03.2016</t>
  </si>
  <si>
    <t>оказание услуг по проведению периодического медицинского осмотра СОШ №5 (сотрудники школы)</t>
  </si>
  <si>
    <t>оказание услуг по проведению периодического медицинского осмотра СОШ №5 (сотрудники дошкольных групп)</t>
  </si>
  <si>
    <t>Итого:</t>
  </si>
  <si>
    <t>Оказание услуг по проведению периодического медицинского осмотра</t>
  </si>
  <si>
    <t xml:space="preserve">Метод определения начальной (максимальной) цены: метод сопоставимых рыночных цен (анализ рынка)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</si>
</sst>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1" fillId="0" borderId="13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4" fontId="2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40"/>
  <sheetViews>
    <sheetView tabSelected="1" view="pageBreakPreview" zoomScaleSheetLayoutView="100" zoomScalePageLayoutView="0" workbookViewId="0" topLeftCell="A1">
      <selection activeCell="E5" sqref="E5:E6"/>
    </sheetView>
  </sheetViews>
  <sheetFormatPr defaultColWidth="9.140625" defaultRowHeight="12.75"/>
  <cols>
    <col min="1" max="1" width="5.421875" style="0" customWidth="1"/>
    <col min="2" max="2" width="18.28125" style="0" customWidth="1"/>
    <col min="3" max="3" width="6.7109375" style="0" customWidth="1"/>
    <col min="4" max="4" width="12.28125" style="0" customWidth="1"/>
    <col min="5" max="5" width="34.57421875" style="0" customWidth="1"/>
    <col min="6" max="6" width="9.8515625" style="0" customWidth="1"/>
    <col min="7" max="7" width="10.00390625" style="0" customWidth="1"/>
    <col min="8" max="8" width="9.421875" style="0" customWidth="1"/>
    <col min="9" max="9" width="10.421875" style="0" customWidth="1"/>
    <col min="10" max="10" width="12.57421875" style="0" hidden="1" customWidth="1"/>
    <col min="11" max="11" width="19.57421875" style="0" customWidth="1"/>
    <col min="12" max="16384" width="9.140625" style="7" customWidth="1"/>
  </cols>
  <sheetData>
    <row r="2" spans="1:11" ht="19.5" customHeight="1">
      <c r="A2" s="30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7.25" customHeight="1">
      <c r="A3" s="31" t="s">
        <v>29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3.5" thickBot="1">
      <c r="A4" s="34" t="s">
        <v>30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253" s="2" customFormat="1" ht="30" customHeight="1" thickBot="1">
      <c r="A5" s="32" t="s">
        <v>5</v>
      </c>
      <c r="B5" s="32" t="s">
        <v>0</v>
      </c>
      <c r="C5" s="32" t="s">
        <v>6</v>
      </c>
      <c r="D5" s="33" t="s">
        <v>4</v>
      </c>
      <c r="E5" s="33" t="s">
        <v>1</v>
      </c>
      <c r="F5" s="28" t="s">
        <v>2</v>
      </c>
      <c r="G5" s="28"/>
      <c r="H5" s="28"/>
      <c r="I5" s="33" t="s">
        <v>12</v>
      </c>
      <c r="J5" s="33" t="s">
        <v>3</v>
      </c>
      <c r="K5" s="33" t="s">
        <v>7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3" s="2" customFormat="1" ht="33.75" customHeight="1" thickBot="1">
      <c r="A6" s="32"/>
      <c r="B6" s="32"/>
      <c r="C6" s="32"/>
      <c r="D6" s="33"/>
      <c r="E6" s="33"/>
      <c r="F6" s="9" t="s">
        <v>13</v>
      </c>
      <c r="G6" s="9" t="s">
        <v>14</v>
      </c>
      <c r="H6" s="9" t="s">
        <v>15</v>
      </c>
      <c r="I6" s="33"/>
      <c r="J6" s="33"/>
      <c r="K6" s="33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</row>
    <row r="7" spans="1:253" s="2" customFormat="1" ht="15.75" thickBot="1">
      <c r="A7" s="5">
        <v>1</v>
      </c>
      <c r="B7" s="6">
        <v>2</v>
      </c>
      <c r="C7" s="5">
        <v>3</v>
      </c>
      <c r="D7" s="6">
        <v>4</v>
      </c>
      <c r="E7" s="5">
        <v>5</v>
      </c>
      <c r="F7" s="5">
        <v>7</v>
      </c>
      <c r="G7" s="6">
        <v>8</v>
      </c>
      <c r="H7" s="5">
        <v>9</v>
      </c>
      <c r="I7" s="5"/>
      <c r="J7" s="6">
        <v>12</v>
      </c>
      <c r="K7" s="5">
        <v>13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</row>
    <row r="8" spans="1:253" s="2" customFormat="1" ht="31.5" customHeight="1" thickBot="1">
      <c r="A8" s="32">
        <v>1</v>
      </c>
      <c r="B8" s="32" t="s">
        <v>26</v>
      </c>
      <c r="C8" s="33" t="s">
        <v>10</v>
      </c>
      <c r="D8" s="33">
        <v>106</v>
      </c>
      <c r="E8" s="33" t="s">
        <v>11</v>
      </c>
      <c r="F8" s="39">
        <v>3550.01</v>
      </c>
      <c r="G8" s="40">
        <v>3501.04</v>
      </c>
      <c r="H8" s="39">
        <v>3522.02</v>
      </c>
      <c r="I8" s="39">
        <f>(F8+G8+H8)/3</f>
        <v>3524.3566666666666</v>
      </c>
      <c r="J8" s="40">
        <f>STDEVA(F8:H8)/(SUM(F8:H8)/COUNTIF(F8:H8,"&gt;0"))</f>
        <v>0.0069710539563682845</v>
      </c>
      <c r="K8" s="39">
        <v>3524.36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</row>
    <row r="9" spans="1:253" s="2" customFormat="1" ht="45.75" customHeight="1" thickBot="1">
      <c r="A9" s="32"/>
      <c r="B9" s="32"/>
      <c r="C9" s="33"/>
      <c r="D9" s="33"/>
      <c r="E9" s="33"/>
      <c r="F9" s="39"/>
      <c r="G9" s="40"/>
      <c r="H9" s="39"/>
      <c r="I9" s="39"/>
      <c r="J9" s="40"/>
      <c r="K9" s="39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</row>
    <row r="10" spans="1:253" s="2" customFormat="1" ht="27" customHeight="1" thickBot="1">
      <c r="A10" s="32"/>
      <c r="B10" s="32"/>
      <c r="C10" s="33"/>
      <c r="D10" s="33"/>
      <c r="E10" s="33"/>
      <c r="F10" s="39"/>
      <c r="G10" s="40"/>
      <c r="H10" s="39"/>
      <c r="I10" s="39"/>
      <c r="J10" s="40"/>
      <c r="K10" s="39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</row>
    <row r="11" spans="1:253" s="2" customFormat="1" ht="27" customHeight="1" thickBot="1">
      <c r="A11" s="32"/>
      <c r="B11" s="32"/>
      <c r="C11" s="33"/>
      <c r="D11" s="33"/>
      <c r="E11" s="33"/>
      <c r="F11" s="39"/>
      <c r="G11" s="40"/>
      <c r="H11" s="39"/>
      <c r="I11" s="39"/>
      <c r="J11" s="40"/>
      <c r="K11" s="39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2" customFormat="1" ht="39" customHeight="1" thickBot="1">
      <c r="A12" s="32"/>
      <c r="B12" s="32"/>
      <c r="C12" s="33"/>
      <c r="D12" s="33"/>
      <c r="E12" s="33"/>
      <c r="F12" s="39"/>
      <c r="G12" s="40"/>
      <c r="H12" s="39"/>
      <c r="I12" s="39"/>
      <c r="J12" s="40"/>
      <c r="K12" s="39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</row>
    <row r="13" spans="1:253" s="2" customFormat="1" ht="27" customHeight="1" thickBot="1">
      <c r="A13" s="32"/>
      <c r="B13" s="32"/>
      <c r="C13" s="33"/>
      <c r="D13" s="33"/>
      <c r="E13" s="33"/>
      <c r="F13" s="39"/>
      <c r="G13" s="40"/>
      <c r="H13" s="39"/>
      <c r="I13" s="39"/>
      <c r="J13" s="40"/>
      <c r="K13" s="39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s="2" customFormat="1" ht="16.5" customHeight="1" thickBot="1">
      <c r="A14" s="32"/>
      <c r="B14" s="32"/>
      <c r="C14" s="33"/>
      <c r="D14" s="33"/>
      <c r="E14" s="33"/>
      <c r="F14" s="39"/>
      <c r="G14" s="40"/>
      <c r="H14" s="39"/>
      <c r="I14" s="39"/>
      <c r="J14" s="40"/>
      <c r="K14" s="39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s="2" customFormat="1" ht="18.75" customHeight="1" hidden="1" thickBot="1">
      <c r="A15" s="32"/>
      <c r="B15" s="32"/>
      <c r="C15" s="33"/>
      <c r="D15" s="33"/>
      <c r="E15" s="33"/>
      <c r="F15" s="39"/>
      <c r="G15" s="40"/>
      <c r="H15" s="39"/>
      <c r="I15" s="39"/>
      <c r="J15" s="40"/>
      <c r="K15" s="39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s="2" customFormat="1" ht="27" customHeight="1" hidden="1" thickBot="1">
      <c r="A16" s="32"/>
      <c r="B16" s="32"/>
      <c r="C16" s="33"/>
      <c r="D16" s="33"/>
      <c r="E16" s="33"/>
      <c r="F16" s="39"/>
      <c r="G16" s="40"/>
      <c r="H16" s="39"/>
      <c r="I16" s="39"/>
      <c r="J16" s="40"/>
      <c r="K16" s="39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s="2" customFormat="1" ht="27" customHeight="1" hidden="1" thickBot="1">
      <c r="A17" s="32"/>
      <c r="B17" s="32"/>
      <c r="C17" s="33"/>
      <c r="D17" s="33"/>
      <c r="E17" s="33"/>
      <c r="F17" s="39"/>
      <c r="G17" s="40"/>
      <c r="H17" s="39"/>
      <c r="I17" s="39"/>
      <c r="J17" s="40"/>
      <c r="K17" s="39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</row>
    <row r="18" spans="1:253" s="2" customFormat="1" ht="12.75" customHeight="1" hidden="1" thickBot="1">
      <c r="A18" s="32"/>
      <c r="B18" s="32"/>
      <c r="C18" s="33"/>
      <c r="D18" s="33"/>
      <c r="E18" s="33"/>
      <c r="F18" s="39"/>
      <c r="G18" s="40"/>
      <c r="H18" s="39"/>
      <c r="I18" s="39"/>
      <c r="J18" s="40"/>
      <c r="K18" s="39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</row>
    <row r="19" spans="1:253" s="2" customFormat="1" ht="27" customHeight="1" hidden="1" thickBot="1">
      <c r="A19" s="32"/>
      <c r="B19" s="32"/>
      <c r="C19" s="33"/>
      <c r="D19" s="33"/>
      <c r="E19" s="33"/>
      <c r="F19" s="39"/>
      <c r="G19" s="40"/>
      <c r="H19" s="39"/>
      <c r="I19" s="39"/>
      <c r="J19" s="40"/>
      <c r="K19" s="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</row>
    <row r="20" spans="1:253" s="2" customFormat="1" ht="66" customHeight="1" hidden="1" thickBot="1">
      <c r="A20" s="32"/>
      <c r="B20" s="32"/>
      <c r="C20" s="33"/>
      <c r="D20" s="33"/>
      <c r="E20" s="33"/>
      <c r="F20" s="39"/>
      <c r="G20" s="40"/>
      <c r="H20" s="39"/>
      <c r="I20" s="39"/>
      <c r="J20" s="40"/>
      <c r="K20" s="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s="2" customFormat="1" ht="27" customHeight="1" hidden="1" thickBot="1">
      <c r="A21" s="32"/>
      <c r="B21" s="32"/>
      <c r="C21" s="33"/>
      <c r="D21" s="33"/>
      <c r="E21" s="33"/>
      <c r="F21" s="39"/>
      <c r="G21" s="40"/>
      <c r="H21" s="39"/>
      <c r="I21" s="39"/>
      <c r="J21" s="40"/>
      <c r="K21" s="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253" s="2" customFormat="1" ht="27" customHeight="1" hidden="1" thickBot="1">
      <c r="A22" s="32"/>
      <c r="B22" s="32"/>
      <c r="C22" s="33"/>
      <c r="D22" s="33"/>
      <c r="E22" s="33"/>
      <c r="F22" s="39"/>
      <c r="G22" s="40"/>
      <c r="H22" s="39"/>
      <c r="I22" s="39"/>
      <c r="J22" s="40"/>
      <c r="K22" s="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</row>
    <row r="23" spans="1:253" s="2" customFormat="1" ht="27" customHeight="1" hidden="1" thickBot="1">
      <c r="A23" s="32"/>
      <c r="B23" s="32"/>
      <c r="C23" s="33"/>
      <c r="D23" s="33"/>
      <c r="E23" s="33"/>
      <c r="F23" s="39"/>
      <c r="G23" s="40"/>
      <c r="H23" s="39"/>
      <c r="I23" s="39"/>
      <c r="J23" s="40"/>
      <c r="K23" s="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s="2" customFormat="1" ht="27" customHeight="1" hidden="1" thickBot="1">
      <c r="A24" s="32"/>
      <c r="B24" s="32"/>
      <c r="C24" s="33"/>
      <c r="D24" s="33"/>
      <c r="E24" s="33"/>
      <c r="F24" s="39"/>
      <c r="G24" s="40"/>
      <c r="H24" s="39"/>
      <c r="I24" s="39"/>
      <c r="J24" s="40"/>
      <c r="K24" s="3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s="2" customFormat="1" ht="27" customHeight="1" hidden="1" thickBot="1">
      <c r="A25" s="32"/>
      <c r="B25" s="32"/>
      <c r="C25" s="33"/>
      <c r="D25" s="33"/>
      <c r="E25" s="33"/>
      <c r="F25" s="39"/>
      <c r="G25" s="40"/>
      <c r="H25" s="39"/>
      <c r="I25" s="39"/>
      <c r="J25" s="40"/>
      <c r="K25" s="39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</row>
    <row r="26" spans="1:253" s="2" customFormat="1" ht="27" customHeight="1" hidden="1" thickBot="1">
      <c r="A26" s="32"/>
      <c r="B26" s="32"/>
      <c r="C26" s="33"/>
      <c r="D26" s="33"/>
      <c r="E26" s="33"/>
      <c r="F26" s="39"/>
      <c r="G26" s="40"/>
      <c r="H26" s="39"/>
      <c r="I26" s="39"/>
      <c r="J26" s="40"/>
      <c r="K26" s="39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s="4" customFormat="1" ht="27" customHeight="1" hidden="1">
      <c r="A27" s="32"/>
      <c r="B27" s="32"/>
      <c r="C27" s="33"/>
      <c r="D27" s="33"/>
      <c r="E27" s="33"/>
      <c r="F27" s="39"/>
      <c r="G27" s="40"/>
      <c r="H27" s="39"/>
      <c r="I27" s="39"/>
      <c r="J27" s="40"/>
      <c r="K27" s="39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11" ht="21" customHeight="1">
      <c r="A28" s="26" t="s">
        <v>28</v>
      </c>
      <c r="B28" s="27"/>
      <c r="C28" s="27"/>
      <c r="D28" s="27"/>
      <c r="E28" s="27"/>
      <c r="F28" s="27"/>
      <c r="G28" s="27"/>
      <c r="H28" s="27"/>
      <c r="I28" s="29"/>
      <c r="J28" s="15"/>
      <c r="K28" s="14">
        <f>K8*D8</f>
        <v>373582.16000000003</v>
      </c>
    </row>
    <row r="29" spans="1:11" ht="207" customHeight="1">
      <c r="A29" s="5">
        <v>2</v>
      </c>
      <c r="B29" s="18" t="s">
        <v>27</v>
      </c>
      <c r="C29" s="13" t="s">
        <v>10</v>
      </c>
      <c r="D29" s="13">
        <v>77</v>
      </c>
      <c r="E29" s="13" t="s">
        <v>11</v>
      </c>
      <c r="F29" s="14">
        <v>3503.06</v>
      </c>
      <c r="G29" s="15">
        <v>3540</v>
      </c>
      <c r="H29" s="14">
        <v>3530</v>
      </c>
      <c r="I29" s="14">
        <f>(F29+G29+H29)/3</f>
        <v>3524.353333333333</v>
      </c>
      <c r="J29" s="15"/>
      <c r="K29" s="14">
        <v>3524.35</v>
      </c>
    </row>
    <row r="30" spans="1:11" ht="18" customHeight="1">
      <c r="A30" s="26" t="s">
        <v>28</v>
      </c>
      <c r="B30" s="27"/>
      <c r="C30" s="27"/>
      <c r="D30" s="27"/>
      <c r="E30" s="27"/>
      <c r="F30" s="27"/>
      <c r="G30" s="27"/>
      <c r="H30" s="27"/>
      <c r="I30" s="27"/>
      <c r="J30" s="16"/>
      <c r="K30" s="17">
        <f>K29*D29</f>
        <v>271374.95</v>
      </c>
    </row>
    <row r="31" spans="1:11" ht="15">
      <c r="A31" s="41" t="s">
        <v>9</v>
      </c>
      <c r="B31" s="42"/>
      <c r="C31" s="42"/>
      <c r="D31" s="42"/>
      <c r="E31" s="42"/>
      <c r="F31" s="42"/>
      <c r="G31" s="42"/>
      <c r="H31" s="42"/>
      <c r="I31" s="42"/>
      <c r="J31" s="43"/>
      <c r="K31" s="8">
        <f>K28+K30</f>
        <v>644957.1100000001</v>
      </c>
    </row>
    <row r="32" spans="1:8" s="20" customFormat="1" ht="12.75" customHeight="1">
      <c r="A32" s="19" t="s">
        <v>13</v>
      </c>
      <c r="B32" s="36" t="s">
        <v>23</v>
      </c>
      <c r="C32" s="36"/>
      <c r="D32" s="36"/>
      <c r="E32" s="36"/>
      <c r="F32" s="36"/>
      <c r="G32" s="36"/>
      <c r="H32" s="36"/>
    </row>
    <row r="33" spans="1:6" s="20" customFormat="1" ht="13.5" customHeight="1">
      <c r="A33" s="19" t="s">
        <v>14</v>
      </c>
      <c r="B33" s="21" t="s">
        <v>24</v>
      </c>
      <c r="C33" s="22"/>
      <c r="D33" s="19"/>
      <c r="E33" s="21"/>
      <c r="F33" s="22"/>
    </row>
    <row r="34" spans="1:6" s="20" customFormat="1" ht="15.75" customHeight="1">
      <c r="A34" s="19" t="s">
        <v>15</v>
      </c>
      <c r="B34" s="21" t="s">
        <v>25</v>
      </c>
      <c r="C34" s="22"/>
      <c r="D34" s="19"/>
      <c r="E34" s="21"/>
      <c r="F34" s="22"/>
    </row>
    <row r="35" ht="3" customHeight="1" hidden="1"/>
    <row r="36" spans="1:3" ht="20.25" customHeight="1" hidden="1">
      <c r="A36" s="10" t="s">
        <v>16</v>
      </c>
      <c r="B36" s="35" t="s">
        <v>17</v>
      </c>
      <c r="C36" s="35"/>
    </row>
    <row r="37" spans="1:3" ht="19.5" customHeight="1" hidden="1">
      <c r="A37" s="10" t="s">
        <v>18</v>
      </c>
      <c r="B37" s="35" t="s">
        <v>19</v>
      </c>
      <c r="C37" s="35"/>
    </row>
    <row r="38" spans="1:11" ht="18" customHeight="1">
      <c r="A38" s="38" t="s">
        <v>20</v>
      </c>
      <c r="B38" s="38"/>
      <c r="C38" s="38"/>
      <c r="D38" s="38"/>
      <c r="E38" s="38"/>
      <c r="F38" s="11"/>
      <c r="G38" s="11"/>
      <c r="H38" s="11"/>
      <c r="I38" s="11"/>
      <c r="J38" s="11"/>
      <c r="K38" s="12"/>
    </row>
    <row r="39" spans="1:5" ht="15" customHeight="1">
      <c r="A39" s="23" t="s">
        <v>21</v>
      </c>
      <c r="B39" s="23"/>
      <c r="C39" s="23"/>
      <c r="D39" s="24"/>
      <c r="E39" s="25"/>
    </row>
    <row r="40" spans="1:5" ht="15" customHeight="1">
      <c r="A40" s="37" t="s">
        <v>22</v>
      </c>
      <c r="B40" s="37"/>
      <c r="C40" s="37"/>
      <c r="D40" s="37"/>
      <c r="E40" s="25"/>
    </row>
  </sheetData>
  <sheetProtection/>
  <mergeCells count="31">
    <mergeCell ref="A31:J31"/>
    <mergeCell ref="E5:E6"/>
    <mergeCell ref="A40:D40"/>
    <mergeCell ref="A38:E38"/>
    <mergeCell ref="K8:K27"/>
    <mergeCell ref="J8:J27"/>
    <mergeCell ref="I8:I27"/>
    <mergeCell ref="H8:H27"/>
    <mergeCell ref="G8:G27"/>
    <mergeCell ref="E8:E27"/>
    <mergeCell ref="F8:F27"/>
    <mergeCell ref="A4:K4"/>
    <mergeCell ref="B37:C37"/>
    <mergeCell ref="B32:H32"/>
    <mergeCell ref="B36:C36"/>
    <mergeCell ref="C5:C6"/>
    <mergeCell ref="D5:D6"/>
    <mergeCell ref="B5:B6"/>
    <mergeCell ref="B8:B27"/>
    <mergeCell ref="C8:C27"/>
    <mergeCell ref="D8:D27"/>
    <mergeCell ref="A30:I30"/>
    <mergeCell ref="F5:H5"/>
    <mergeCell ref="A28:I28"/>
    <mergeCell ref="A2:K2"/>
    <mergeCell ref="A3:K3"/>
    <mergeCell ref="A8:A27"/>
    <mergeCell ref="K5:K6"/>
    <mergeCell ref="J5:J6"/>
    <mergeCell ref="I5:I6"/>
    <mergeCell ref="A5:A6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:A20"/>
    </sheetView>
  </sheetViews>
  <sheetFormatPr defaultColWidth="9.140625" defaultRowHeight="12.75"/>
  <sheetData>
    <row r="1" ht="15.75" thickBot="1">
      <c r="A1" s="1" t="e">
        <f>#REF!*#REF!</f>
        <v>#REF!</v>
      </c>
    </row>
    <row r="2" ht="15.75" thickBot="1">
      <c r="A2" s="1" t="e">
        <f>#REF!*#REF!</f>
        <v>#REF!</v>
      </c>
    </row>
    <row r="3" ht="15.75" thickBot="1">
      <c r="A3" s="1" t="e">
        <f>#REF!*#REF!</f>
        <v>#REF!</v>
      </c>
    </row>
    <row r="4" ht="15.75" thickBot="1">
      <c r="A4" s="1" t="e">
        <f>#REF!*#REF!</f>
        <v>#REF!</v>
      </c>
    </row>
    <row r="5" ht="15.75" thickBot="1">
      <c r="A5" s="1" t="e">
        <f>#REF!*#REF!</f>
        <v>#REF!</v>
      </c>
    </row>
    <row r="6" ht="15.75" thickBot="1">
      <c r="A6" s="1" t="e">
        <f>#REF!*#REF!</f>
        <v>#REF!</v>
      </c>
    </row>
    <row r="7" ht="15.75" thickBot="1">
      <c r="A7" s="1" t="e">
        <f>#REF!*#REF!</f>
        <v>#REF!</v>
      </c>
    </row>
    <row r="8" ht="15.75" thickBot="1">
      <c r="A8" s="1" t="e">
        <f>#REF!*#REF!</f>
        <v>#REF!</v>
      </c>
    </row>
    <row r="9" ht="15.75" thickBot="1">
      <c r="A9" s="1" t="e">
        <f>#REF!*#REF!</f>
        <v>#REF!</v>
      </c>
    </row>
    <row r="10" ht="15.75" thickBot="1">
      <c r="A10" s="1" t="e">
        <f>#REF!*#REF!</f>
        <v>#REF!</v>
      </c>
    </row>
    <row r="11" ht="15.75" thickBot="1">
      <c r="A11" s="1" t="e">
        <f>#REF!*#REF!</f>
        <v>#REF!</v>
      </c>
    </row>
    <row r="12" ht="15.75" thickBot="1">
      <c r="A12" s="1" t="e">
        <f>#REF!*#REF!</f>
        <v>#REF!</v>
      </c>
    </row>
    <row r="13" ht="15.75" thickBot="1">
      <c r="A13" s="1" t="e">
        <f>#REF!*#REF!</f>
        <v>#REF!</v>
      </c>
    </row>
    <row r="14" ht="15.75" thickBot="1">
      <c r="A14" s="1" t="e">
        <f>#REF!*#REF!</f>
        <v>#REF!</v>
      </c>
    </row>
    <row r="15" ht="15.75" thickBot="1">
      <c r="A15" s="1" t="e">
        <f>#REF!*#REF!</f>
        <v>#REF!</v>
      </c>
    </row>
    <row r="16" ht="15.75" thickBot="1">
      <c r="A16" s="1" t="e">
        <f>#REF!*#REF!</f>
        <v>#REF!</v>
      </c>
    </row>
    <row r="17" ht="15.75" thickBot="1">
      <c r="A17" s="1" t="e">
        <f>#REF!*#REF!</f>
        <v>#REF!</v>
      </c>
    </row>
    <row r="18" ht="15.75" thickBot="1">
      <c r="A18" s="1" t="e">
        <f>#REF!*#REF!</f>
        <v>#REF!</v>
      </c>
    </row>
    <row r="19" ht="15.75" thickBot="1">
      <c r="A19" s="1" t="e">
        <f>#REF!*#REF!</f>
        <v>#REF!</v>
      </c>
    </row>
    <row r="20" ht="15">
      <c r="A20" s="3" t="e">
        <f>#REF!*#REF!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 04</cp:lastModifiedBy>
  <cp:lastPrinted>2016-04-19T07:27:56Z</cp:lastPrinted>
  <dcterms:created xsi:type="dcterms:W3CDTF">1996-10-08T23:32:33Z</dcterms:created>
  <dcterms:modified xsi:type="dcterms:W3CDTF">2016-05-11T06:00:42Z</dcterms:modified>
  <cp:category/>
  <cp:version/>
  <cp:contentType/>
  <cp:contentStatus/>
</cp:coreProperties>
</file>