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'Лист3'!$A$1:$K$31</definedName>
  </definedNames>
  <calcPr fullCalcOnLoad="1"/>
</workbook>
</file>

<file path=xl/sharedStrings.xml><?xml version="1.0" encoding="utf-8"?>
<sst xmlns="http://schemas.openxmlformats.org/spreadsheetml/2006/main" count="37" uniqueCount="31">
  <si>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</si>
  <si>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</si>
  <si>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</si>
  <si>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</si>
  <si>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</si>
  <si>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</si>
  <si>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</si>
  <si>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</si>
  <si>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</si>
  <si>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</si>
  <si>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</si>
  <si>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</si>
  <si>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</si>
  <si>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Горбуша</t>
  </si>
  <si>
    <t>Минтай</t>
  </si>
  <si>
    <t xml:space="preserve"> Директор "Гимназии" ______________________  В.В. Погребняк</t>
  </si>
  <si>
    <t>Муниципальное бюджетное общеобразовательное учреждение "Гимназия"</t>
  </si>
  <si>
    <t>ВСЕГО: Начальная (максимальная) цена гражданско-правового договора</t>
  </si>
  <si>
    <t xml:space="preserve">Метод определения цены : Метод сопоставимых рыночных цен </t>
  </si>
  <si>
    <t>шт</t>
  </si>
  <si>
    <t>Сельдь слабосоленая атлантическая</t>
  </si>
  <si>
    <t xml:space="preserve">Коммерческое предложение вх. № 206 от 08.11.2018 г. </t>
  </si>
  <si>
    <t xml:space="preserve">Коммерческое предложение вх. № 203 от 06.11.2018 г. </t>
  </si>
  <si>
    <t xml:space="preserve">Коммерческое предложение вх. № 208 от 08.11.2018 г. </t>
  </si>
  <si>
    <t xml:space="preserve">Сельдь слабосоленая, крупная, неразделанная 1сорта должна быть целой, иметь поверхность чистую, непотускневшую, без пожелтения, консистенция плотная, сочная, вкус и запах свойственный слабосоленой сельди, без постороннего привкуса и запаха. Поставка в полиэтиленовых ведрах в рассоле  емкостью 5кг . ГОСТ815-2004. Срок годности при температуре от минус 2 °C до минус 8 °C:  90 сут.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</si>
  <si>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</t>
  </si>
  <si>
    <t>IV. ОБОСНОВАНИЕ НАЧАЛЬНОЙ (МАКСИМАЛЬНОЙ) ЦЕНЫ  ГРАЖДАНСКО-ПРАВОВОГО ДОГОВОРА НА ПОСТАВКУ РЫБЫ</t>
  </si>
  <si>
    <t>Сайра (консервы)</t>
  </si>
  <si>
    <t>Горбуша. Замороженная, потрошеная, с головой, тушки рыбы непобитые, с чистой поверхностью, безо льда и естественной окраской, консистенция после оттаивания плотная, запах свойственный свежей рыбы без посторонних запахов. Фасовка не менее 20 кг. и не более 22 кг (неизменяемое значение). ГОСТ 32366-2013. Срок годности не менее 9 мес. и не более 12 мес.</t>
  </si>
  <si>
    <t xml:space="preserve">Минтай. Мороженный, потрошеный, обезглавленный, тушки рыбы непобитые, с чистой поверхностью, безо льда и естественной окраской, консистенция после оттаивания плотная, с запахом свежей рыбы без посторонних запахов. Фасовка не менее 20кг. и не более 22 кг (неизменяемое значение). ГОСТ 32366-2013. Срок годности не менее 9 мес. и не более 12 мес.
</t>
  </si>
  <si>
    <t>Консервы рыбные, натуральные, без добавления масла, емкость не менее  240 г. не более 250 г.ГОСТ 13865-2000. Срок годности не менее 12 мес.  и не более 24 мес.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</si>
</sst>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7" fontId="6" fillId="33" borderId="10" xfId="6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192" fontId="2" fillId="33" borderId="0" xfId="0" applyNumberFormat="1" applyFont="1" applyFill="1" applyBorder="1" applyAlignment="1">
      <alignment horizontal="center" vertical="center"/>
    </xf>
    <xf numFmtId="187" fontId="6" fillId="33" borderId="0" xfId="61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2" fillId="33" borderId="0" xfId="0" applyFont="1" applyFill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6"/>
  <sheetViews>
    <sheetView tabSelected="1" view="pageBreakPreview" zoomScale="86" zoomScaleSheetLayoutView="86" zoomScalePageLayoutView="0" workbookViewId="0" topLeftCell="A13">
      <selection activeCell="E9" sqref="E9"/>
    </sheetView>
  </sheetViews>
  <sheetFormatPr defaultColWidth="9.140625" defaultRowHeight="12.75"/>
  <cols>
    <col min="1" max="1" width="6.140625" style="13" customWidth="1"/>
    <col min="2" max="2" width="19.00390625" style="13" customWidth="1"/>
    <col min="3" max="3" width="78.8515625" style="13" customWidth="1"/>
    <col min="4" max="4" width="9.57421875" style="13" customWidth="1"/>
    <col min="5" max="5" width="8.421875" style="13" customWidth="1"/>
    <col min="6" max="6" width="11.421875" style="13" customWidth="1"/>
    <col min="7" max="7" width="10.00390625" style="13" hidden="1" customWidth="1"/>
    <col min="8" max="9" width="9.7109375" style="13" customWidth="1"/>
    <col min="10" max="10" width="14.421875" style="13" customWidth="1"/>
    <col min="11" max="11" width="14.7109375" style="13" customWidth="1"/>
    <col min="12" max="12" width="11.7109375" style="13" customWidth="1"/>
    <col min="13" max="13" width="14.140625" style="13" customWidth="1"/>
    <col min="14" max="14" width="19.57421875" style="13" customWidth="1"/>
    <col min="15" max="16384" width="9.140625" style="13" customWidth="1"/>
  </cols>
  <sheetData>
    <row r="2" spans="1:14" ht="19.5" customHeight="1">
      <c r="A2" s="36" t="s">
        <v>26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14" customFormat="1" ht="33" customHeight="1">
      <c r="A3" s="47" t="s">
        <v>25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29"/>
      <c r="M3" s="29"/>
      <c r="N3" s="29"/>
    </row>
    <row r="4" s="12" customFormat="1" ht="15.75">
      <c r="A4" s="12" t="s">
        <v>18</v>
      </c>
    </row>
    <row r="5" spans="1:11" s="7" customFormat="1" ht="32.25" customHeight="1">
      <c r="A5" s="37" t="s">
        <v>1</v>
      </c>
      <c r="B5" s="37" t="s">
        <v>2</v>
      </c>
      <c r="C5" s="37" t="s">
        <v>3</v>
      </c>
      <c r="D5" s="37" t="s">
        <v>4</v>
      </c>
      <c r="E5" s="37" t="s">
        <v>5</v>
      </c>
      <c r="F5" s="40" t="s">
        <v>6</v>
      </c>
      <c r="G5" s="41"/>
      <c r="H5" s="41"/>
      <c r="I5" s="31"/>
      <c r="J5" s="38" t="s">
        <v>7</v>
      </c>
      <c r="K5" s="38" t="s">
        <v>8</v>
      </c>
    </row>
    <row r="6" spans="1:11" s="7" customFormat="1" ht="14.25" customHeight="1">
      <c r="A6" s="37"/>
      <c r="B6" s="37"/>
      <c r="C6" s="37"/>
      <c r="D6" s="37"/>
      <c r="E6" s="37"/>
      <c r="F6" s="6" t="s">
        <v>9</v>
      </c>
      <c r="G6" s="6" t="s">
        <v>10</v>
      </c>
      <c r="H6" s="20" t="s">
        <v>10</v>
      </c>
      <c r="I6" s="30" t="s">
        <v>11</v>
      </c>
      <c r="J6" s="39"/>
      <c r="K6" s="39"/>
    </row>
    <row r="7" spans="1:11" s="7" customFormat="1" ht="91.5" customHeight="1">
      <c r="A7" s="42">
        <v>1</v>
      </c>
      <c r="B7" s="1" t="s">
        <v>13</v>
      </c>
      <c r="C7" s="18" t="s">
        <v>28</v>
      </c>
      <c r="D7" s="22" t="s">
        <v>0</v>
      </c>
      <c r="E7" s="19">
        <v>700</v>
      </c>
      <c r="F7" s="15">
        <v>306</v>
      </c>
      <c r="G7" s="15">
        <v>0</v>
      </c>
      <c r="H7" s="15">
        <v>245</v>
      </c>
      <c r="I7" s="15">
        <v>286</v>
      </c>
      <c r="J7" s="16">
        <f>(F7+G7+H7+I7)/3</f>
        <v>279</v>
      </c>
      <c r="K7" s="16"/>
    </row>
    <row r="8" spans="1:11" s="9" customFormat="1" ht="13.5" customHeight="1">
      <c r="A8" s="43"/>
      <c r="B8" s="2" t="s">
        <v>12</v>
      </c>
      <c r="C8" s="8"/>
      <c r="D8" s="3"/>
      <c r="E8" s="3"/>
      <c r="F8" s="4"/>
      <c r="G8" s="4"/>
      <c r="H8" s="4"/>
      <c r="I8" s="4"/>
      <c r="J8" s="16"/>
      <c r="K8" s="17">
        <f>J7*E7</f>
        <v>195300</v>
      </c>
    </row>
    <row r="9" spans="1:11" s="7" customFormat="1" ht="93" customHeight="1">
      <c r="A9" s="42">
        <v>2</v>
      </c>
      <c r="B9" s="1" t="s">
        <v>14</v>
      </c>
      <c r="C9" s="18" t="s">
        <v>29</v>
      </c>
      <c r="D9" s="22" t="s">
        <v>0</v>
      </c>
      <c r="E9" s="19">
        <v>900</v>
      </c>
      <c r="F9" s="15">
        <v>153</v>
      </c>
      <c r="G9" s="15">
        <v>0</v>
      </c>
      <c r="H9" s="15">
        <v>117</v>
      </c>
      <c r="I9" s="15">
        <v>143</v>
      </c>
      <c r="J9" s="16">
        <v>137.7</v>
      </c>
      <c r="K9" s="16"/>
    </row>
    <row r="10" spans="1:11" s="9" customFormat="1" ht="13.5" customHeight="1">
      <c r="A10" s="43"/>
      <c r="B10" s="2" t="s">
        <v>12</v>
      </c>
      <c r="C10" s="8"/>
      <c r="D10" s="3"/>
      <c r="E10" s="3"/>
      <c r="F10" s="4"/>
      <c r="G10" s="4"/>
      <c r="H10" s="4"/>
      <c r="I10" s="4"/>
      <c r="J10" s="16"/>
      <c r="K10" s="17">
        <f>J9*E9</f>
        <v>123929.99999999999</v>
      </c>
    </row>
    <row r="11" spans="1:11" s="7" customFormat="1" ht="48.75" customHeight="1">
      <c r="A11" s="42">
        <v>3</v>
      </c>
      <c r="B11" s="1" t="s">
        <v>27</v>
      </c>
      <c r="C11" s="18" t="s">
        <v>30</v>
      </c>
      <c r="D11" s="34" t="s">
        <v>19</v>
      </c>
      <c r="E11" s="19">
        <v>150</v>
      </c>
      <c r="F11" s="15">
        <v>51</v>
      </c>
      <c r="G11" s="15">
        <v>0</v>
      </c>
      <c r="H11" s="15">
        <v>82</v>
      </c>
      <c r="I11" s="15">
        <v>49</v>
      </c>
      <c r="J11" s="16">
        <v>60.7</v>
      </c>
      <c r="K11" s="16"/>
    </row>
    <row r="12" spans="1:11" s="9" customFormat="1" ht="13.5" customHeight="1">
      <c r="A12" s="43"/>
      <c r="B12" s="2" t="s">
        <v>12</v>
      </c>
      <c r="C12" s="8"/>
      <c r="D12" s="3"/>
      <c r="E12" s="3"/>
      <c r="F12" s="4"/>
      <c r="G12" s="4"/>
      <c r="H12" s="4"/>
      <c r="I12" s="4"/>
      <c r="J12" s="16"/>
      <c r="K12" s="17">
        <f>J11*E11</f>
        <v>9105</v>
      </c>
    </row>
    <row r="13" spans="1:11" s="7" customFormat="1" ht="103.5" customHeight="1">
      <c r="A13" s="42">
        <v>4</v>
      </c>
      <c r="B13" s="1" t="s">
        <v>20</v>
      </c>
      <c r="C13" s="18" t="s">
        <v>24</v>
      </c>
      <c r="D13" s="34" t="s">
        <v>0</v>
      </c>
      <c r="E13" s="19">
        <v>30</v>
      </c>
      <c r="F13" s="15">
        <v>133</v>
      </c>
      <c r="G13" s="15">
        <v>0</v>
      </c>
      <c r="H13" s="15">
        <v>189</v>
      </c>
      <c r="I13" s="15">
        <v>128</v>
      </c>
      <c r="J13" s="16">
        <f>(F13+H13+I13)/3</f>
        <v>150</v>
      </c>
      <c r="K13" s="16"/>
    </row>
    <row r="14" spans="1:11" s="9" customFormat="1" ht="13.5" customHeight="1">
      <c r="A14" s="43"/>
      <c r="B14" s="2" t="s">
        <v>12</v>
      </c>
      <c r="C14" s="8"/>
      <c r="D14" s="3"/>
      <c r="E14" s="3"/>
      <c r="F14" s="4"/>
      <c r="G14" s="4"/>
      <c r="H14" s="4"/>
      <c r="I14" s="4"/>
      <c r="J14" s="16"/>
      <c r="K14" s="17">
        <f>J13*E13</f>
        <v>4500</v>
      </c>
    </row>
    <row r="15" spans="1:11" s="9" customFormat="1" ht="13.5" customHeight="1">
      <c r="A15" s="44" t="s">
        <v>17</v>
      </c>
      <c r="B15" s="45"/>
      <c r="C15" s="45"/>
      <c r="D15" s="45"/>
      <c r="E15" s="45"/>
      <c r="F15" s="45"/>
      <c r="G15" s="45"/>
      <c r="H15" s="45"/>
      <c r="I15" s="45"/>
      <c r="J15" s="46"/>
      <c r="K15" s="21">
        <f>K8+K10+K12+K14</f>
        <v>332835</v>
      </c>
    </row>
    <row r="16" spans="1:11" s="9" customFormat="1" ht="13.5" customHeight="1">
      <c r="A16" s="23"/>
      <c r="B16" s="24"/>
      <c r="C16" s="25"/>
      <c r="D16" s="24"/>
      <c r="E16" s="24"/>
      <c r="F16" s="26"/>
      <c r="G16" s="26"/>
      <c r="H16" s="26"/>
      <c r="I16" s="26"/>
      <c r="J16" s="27"/>
      <c r="K16" s="28"/>
    </row>
    <row r="17" spans="1:11" s="7" customFormat="1" ht="9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1"/>
    </row>
    <row r="18" spans="1:11" s="7" customFormat="1" ht="15" customHeight="1">
      <c r="A18" s="32">
        <v>1</v>
      </c>
      <c r="B18" s="35" t="s">
        <v>21</v>
      </c>
      <c r="C18" s="35"/>
      <c r="D18" s="10"/>
      <c r="E18" s="10"/>
      <c r="F18" s="10"/>
      <c r="G18" s="10"/>
      <c r="H18" s="10"/>
      <c r="I18" s="10"/>
      <c r="J18" s="10"/>
      <c r="K18" s="11"/>
    </row>
    <row r="19" spans="1:11" s="7" customFormat="1" ht="15" customHeight="1">
      <c r="A19" s="32">
        <v>2</v>
      </c>
      <c r="B19" s="35" t="s">
        <v>22</v>
      </c>
      <c r="C19" s="35"/>
      <c r="D19" s="10"/>
      <c r="E19" s="10"/>
      <c r="F19" s="10"/>
      <c r="G19" s="10"/>
      <c r="H19" s="10"/>
      <c r="I19" s="10"/>
      <c r="J19" s="10"/>
      <c r="K19" s="11"/>
    </row>
    <row r="20" spans="1:11" s="7" customFormat="1" ht="15" customHeight="1">
      <c r="A20" s="32">
        <v>3</v>
      </c>
      <c r="B20" s="35" t="s">
        <v>23</v>
      </c>
      <c r="C20" s="35"/>
      <c r="D20" s="10"/>
      <c r="E20" s="10"/>
      <c r="F20" s="10"/>
      <c r="G20" s="10"/>
      <c r="H20" s="10"/>
      <c r="I20" s="10"/>
      <c r="J20" s="10"/>
      <c r="K20" s="11"/>
    </row>
    <row r="21" spans="1:11" s="7" customFormat="1" ht="15" customHeight="1">
      <c r="A21" s="32"/>
      <c r="B21" s="33"/>
      <c r="C21" s="33"/>
      <c r="D21" s="10"/>
      <c r="E21" s="10"/>
      <c r="F21" s="10"/>
      <c r="G21" s="10"/>
      <c r="H21" s="10"/>
      <c r="I21" s="10"/>
      <c r="J21" s="10"/>
      <c r="K21" s="11"/>
    </row>
    <row r="22" spans="1:11" s="7" customFormat="1" ht="15" customHeight="1">
      <c r="A22" s="32"/>
      <c r="B22" s="33"/>
      <c r="C22" s="33"/>
      <c r="D22" s="10"/>
      <c r="E22" s="10"/>
      <c r="F22" s="10"/>
      <c r="G22" s="10"/>
      <c r="H22" s="10"/>
      <c r="I22" s="10"/>
      <c r="J22" s="10"/>
      <c r="K22" s="11"/>
    </row>
    <row r="23" spans="1:11" s="7" customFormat="1" ht="15" customHeight="1">
      <c r="A23" s="32"/>
      <c r="B23" s="33"/>
      <c r="C23" s="33"/>
      <c r="D23" s="10"/>
      <c r="E23" s="10"/>
      <c r="F23" s="10"/>
      <c r="G23" s="10"/>
      <c r="H23" s="10"/>
      <c r="I23" s="10"/>
      <c r="J23" s="10"/>
      <c r="K23" s="11"/>
    </row>
    <row r="24" spans="1:11" s="7" customFormat="1" ht="15.75">
      <c r="A24" s="10"/>
      <c r="B24" s="10"/>
      <c r="C24" s="10"/>
      <c r="D24" s="13"/>
      <c r="E24" s="13"/>
      <c r="F24" s="13"/>
      <c r="G24" s="13"/>
      <c r="H24" s="13"/>
      <c r="I24" s="13"/>
      <c r="J24" s="13"/>
      <c r="K24" s="13"/>
    </row>
    <row r="25" spans="1:11" s="7" customFormat="1" ht="15.75">
      <c r="A25" s="10"/>
      <c r="B25" s="5" t="s">
        <v>16</v>
      </c>
      <c r="C25" s="5"/>
      <c r="D25" s="13"/>
      <c r="E25" s="13"/>
      <c r="F25" s="13"/>
      <c r="G25" s="13"/>
      <c r="H25" s="13"/>
      <c r="I25" s="13"/>
      <c r="J25" s="13"/>
      <c r="K25" s="13"/>
    </row>
    <row r="26" spans="1:11" s="7" customFormat="1" ht="15.75">
      <c r="A26" s="10"/>
      <c r="B26" s="5" t="s">
        <v>15</v>
      </c>
      <c r="C26" s="5"/>
      <c r="D26" s="13"/>
      <c r="E26" s="13"/>
      <c r="F26" s="13"/>
      <c r="G26" s="13"/>
      <c r="H26" s="13"/>
      <c r="I26" s="13"/>
      <c r="J26" s="13"/>
      <c r="K26" s="13"/>
    </row>
  </sheetData>
  <sheetProtection/>
  <mergeCells count="18">
    <mergeCell ref="A15:J15"/>
    <mergeCell ref="A3:K3"/>
    <mergeCell ref="K5:K6"/>
    <mergeCell ref="A5:A6"/>
    <mergeCell ref="B5:B6"/>
    <mergeCell ref="D5:D6"/>
    <mergeCell ref="A13:A14"/>
    <mergeCell ref="A11:A12"/>
    <mergeCell ref="B20:C20"/>
    <mergeCell ref="B19:C19"/>
    <mergeCell ref="A2:N2"/>
    <mergeCell ref="E5:E6"/>
    <mergeCell ref="J5:J6"/>
    <mergeCell ref="C5:C6"/>
    <mergeCell ref="B18:C18"/>
    <mergeCell ref="F5:H5"/>
    <mergeCell ref="A7:A8"/>
    <mergeCell ref="A9:A1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2018-12-28T10:16:16Z</cp:lastPrinted>
  <dcterms:created xsi:type="dcterms:W3CDTF">1996-10-08T23:32:33Z</dcterms:created>
  <dcterms:modified xsi:type="dcterms:W3CDTF">2018-12-28T10:18:22Z</dcterms:modified>
  <cp:category/>
  <cp:version/>
  <cp:contentType/>
  <cp:contentStatus/>
</cp:coreProperties>
</file>