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'Лист3'!$A$1:$J$29</definedName>
  </definedNames>
  <calcPr fullCalcOnLoad="1"/>
</workbook>
</file>

<file path=xl/sharedStrings.xml><?xml version="1.0" encoding="utf-8"?>
<sst xmlns="http://schemas.openxmlformats.org/spreadsheetml/2006/main" count="42" uniqueCount="35">
  <si>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</si>
  <si>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</si>
  <si>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</si>
  <si>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</si>
  <si>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</si>
  <si>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</si>
  <si>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</si>
  <si>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</si>
  <si>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</si>
  <si>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</si>
  <si>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</si>
  <si>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</si>
  <si>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</si>
  <si>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</si>
  <si>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</si>
  <si>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</si>
  <si>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</si>
  <si>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</si>
  <si>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</si>
  <si>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</si>
  <si>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>Яблоки</t>
  </si>
  <si>
    <t>Джем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</si>
  <si>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</si>
  <si>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>Товарный сорт, не ниже: Высший</t>
  </si>
  <si>
    <t xml:space="preserve">Товарный сорт, не ниже: высший. Яблоко зеленое: да </t>
  </si>
  <si>
    <t>Итого: начальная (максимальная) цена  гражданско-правового договора   171 902 (сто семьдесят одна тысяча девятьсот два) рубля 90 копеек</t>
  </si>
  <si>
    <t>Аукцион в электронной форме на поставку продуктов питания(фрукты,джем) 5-11 класс завтрак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</si>
  <si>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</si>
  <si>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</si>
  <si>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</si>
  <si>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Дата составления сводной таблицы 15.08.2022 год</t>
  </si>
  <si>
    <t>Коммерческое преджложение № 48 от 03.08.2022</t>
  </si>
  <si>
    <t>Коммерческое преджложение № 49 от 03.08.2022</t>
  </si>
  <si>
    <t>Коммерческое преджложение № 50 от 04.08.2022</t>
  </si>
  <si>
    <t>Товарный сорт: Не ниже высшего.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</si>
</sst>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  <numFmt numFmtId="196" formatCode="0.0000"/>
    <numFmt numFmtId="197" formatCode="0.00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187" fontId="1" fillId="34" borderId="15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51" fillId="0" borderId="0" xfId="0" applyFont="1" applyFill="1" applyBorder="1" applyAlignment="1">
      <alignment horizontal="left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 vertical="top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7" fontId="1" fillId="34" borderId="19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92" fontId="2" fillId="34" borderId="19" xfId="0" applyNumberFormat="1" applyFont="1" applyFill="1" applyBorder="1" applyAlignment="1">
      <alignment horizontal="center" vertical="center"/>
    </xf>
    <xf numFmtId="192" fontId="2" fillId="34" borderId="14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10.0039062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spans="5:10" ht="15" customHeight="1">
      <c r="E1" s="63" t="s">
        <v>29</v>
      </c>
      <c r="F1" s="63"/>
      <c r="G1" s="63"/>
      <c r="H1" s="63"/>
      <c r="I1" s="63"/>
      <c r="J1" s="63"/>
    </row>
    <row r="2" spans="1:13" ht="19.5" customHeigh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4" customFormat="1" ht="17.25" customHeight="1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="62" customFormat="1" ht="15.75">
      <c r="A4" s="62" t="s">
        <v>16</v>
      </c>
    </row>
    <row r="5" spans="1:10" s="4" customFormat="1" ht="29.25" customHeight="1">
      <c r="A5" s="53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64" t="s">
        <v>5</v>
      </c>
      <c r="G5" s="65"/>
      <c r="H5" s="65"/>
      <c r="I5" s="51" t="s">
        <v>6</v>
      </c>
      <c r="J5" s="51" t="s">
        <v>7</v>
      </c>
    </row>
    <row r="6" spans="1:10" s="4" customFormat="1" ht="14.25" customHeight="1">
      <c r="A6" s="53"/>
      <c r="B6" s="53"/>
      <c r="C6" s="53"/>
      <c r="D6" s="53"/>
      <c r="E6" s="53"/>
      <c r="F6" s="7" t="s">
        <v>8</v>
      </c>
      <c r="G6" s="7" t="s">
        <v>9</v>
      </c>
      <c r="H6" s="7" t="s">
        <v>10</v>
      </c>
      <c r="I6" s="52"/>
      <c r="J6" s="52"/>
    </row>
    <row r="7" spans="1:10" s="4" customFormat="1" ht="19.5" customHeight="1">
      <c r="A7" s="49">
        <v>1</v>
      </c>
      <c r="B7" s="8" t="s">
        <v>13</v>
      </c>
      <c r="C7" s="16" t="s">
        <v>34</v>
      </c>
      <c r="D7" s="42" t="s">
        <v>27</v>
      </c>
      <c r="E7" s="46">
        <v>322.1</v>
      </c>
      <c r="F7" s="5">
        <v>129</v>
      </c>
      <c r="G7" s="5">
        <v>133</v>
      </c>
      <c r="H7" s="5">
        <v>125</v>
      </c>
      <c r="I7" s="6">
        <v>129</v>
      </c>
      <c r="J7" s="6"/>
    </row>
    <row r="8" spans="1:10" s="11" customFormat="1" ht="13.5" customHeight="1">
      <c r="A8" s="50"/>
      <c r="B8" s="17" t="s">
        <v>11</v>
      </c>
      <c r="C8" s="30"/>
      <c r="D8" s="1"/>
      <c r="E8" s="1"/>
      <c r="F8" s="1"/>
      <c r="G8" s="1"/>
      <c r="H8" s="1"/>
      <c r="I8" s="6"/>
      <c r="J8" s="10">
        <f>I7*E7</f>
        <v>41550.9</v>
      </c>
    </row>
    <row r="9" spans="1:10" s="4" customFormat="1" ht="20.25" customHeight="1">
      <c r="A9" s="49">
        <v>2</v>
      </c>
      <c r="B9" s="8" t="s">
        <v>14</v>
      </c>
      <c r="C9" s="16" t="s">
        <v>23</v>
      </c>
      <c r="D9" s="42" t="s">
        <v>27</v>
      </c>
      <c r="E9" s="46">
        <v>30</v>
      </c>
      <c r="F9" s="5">
        <v>170</v>
      </c>
      <c r="G9" s="5">
        <v>210</v>
      </c>
      <c r="H9" s="5">
        <v>190</v>
      </c>
      <c r="I9" s="6">
        <v>190</v>
      </c>
      <c r="J9" s="10"/>
    </row>
    <row r="10" spans="1:10" s="11" customFormat="1" ht="13.5" customHeight="1">
      <c r="A10" s="50"/>
      <c r="B10" s="17" t="s">
        <v>11</v>
      </c>
      <c r="C10" s="30"/>
      <c r="D10" s="1"/>
      <c r="E10" s="1"/>
      <c r="F10" s="1"/>
      <c r="G10" s="1"/>
      <c r="H10" s="1"/>
      <c r="I10" s="6"/>
      <c r="J10" s="10">
        <f>I9*E9</f>
        <v>5700</v>
      </c>
    </row>
    <row r="11" spans="1:10" s="22" customFormat="1" ht="13.5" customHeight="1" hidden="1">
      <c r="A11" s="72">
        <v>9</v>
      </c>
      <c r="B11" s="68" t="s">
        <v>18</v>
      </c>
      <c r="C11" s="70" t="s">
        <v>19</v>
      </c>
      <c r="D11" s="68" t="s">
        <v>15</v>
      </c>
      <c r="E11" s="54">
        <v>55</v>
      </c>
      <c r="F11" s="68">
        <v>180</v>
      </c>
      <c r="G11" s="68">
        <v>190</v>
      </c>
      <c r="H11" s="68">
        <v>220</v>
      </c>
      <c r="I11" s="66">
        <v>196.67</v>
      </c>
      <c r="J11" s="56"/>
    </row>
    <row r="12" spans="1:10" s="22" customFormat="1" ht="12" customHeight="1" hidden="1">
      <c r="A12" s="73"/>
      <c r="B12" s="69"/>
      <c r="C12" s="71"/>
      <c r="D12" s="69"/>
      <c r="E12" s="55"/>
      <c r="F12" s="69"/>
      <c r="G12" s="69"/>
      <c r="H12" s="69"/>
      <c r="I12" s="67"/>
      <c r="J12" s="57"/>
    </row>
    <row r="13" spans="1:10" s="22" customFormat="1" ht="13.5" customHeight="1" hidden="1">
      <c r="A13" s="74"/>
      <c r="B13" s="31" t="s">
        <v>11</v>
      </c>
      <c r="C13" s="32"/>
      <c r="D13" s="33"/>
      <c r="E13" s="33"/>
      <c r="F13" s="33"/>
      <c r="G13" s="33"/>
      <c r="H13" s="33"/>
      <c r="I13" s="34"/>
      <c r="J13" s="23">
        <f>I11*E11</f>
        <v>10816.849999999999</v>
      </c>
    </row>
    <row r="14" spans="1:10" s="24" customFormat="1" ht="21" customHeight="1">
      <c r="A14" s="49">
        <v>3</v>
      </c>
      <c r="B14" s="17" t="s">
        <v>20</v>
      </c>
      <c r="C14" s="35" t="s">
        <v>24</v>
      </c>
      <c r="D14" s="42" t="s">
        <v>27</v>
      </c>
      <c r="E14" s="47">
        <v>950.1</v>
      </c>
      <c r="F14" s="26">
        <v>110.97</v>
      </c>
      <c r="G14" s="26">
        <v>119</v>
      </c>
      <c r="H14" s="26">
        <v>115</v>
      </c>
      <c r="I14" s="26">
        <v>114.99</v>
      </c>
      <c r="J14" s="39"/>
    </row>
    <row r="15" spans="1:10" s="24" customFormat="1" ht="15" customHeight="1">
      <c r="A15" s="50"/>
      <c r="B15" s="43" t="s">
        <v>11</v>
      </c>
      <c r="C15" s="44"/>
      <c r="D15" s="44"/>
      <c r="E15" s="44"/>
      <c r="F15" s="44"/>
      <c r="G15" s="44"/>
      <c r="H15" s="44"/>
      <c r="I15" s="45"/>
      <c r="J15" s="39">
        <f>I14*E14</f>
        <v>109251.999</v>
      </c>
    </row>
    <row r="16" spans="1:10" s="24" customFormat="1" ht="54" customHeight="1">
      <c r="A16" s="49">
        <v>4</v>
      </c>
      <c r="B16" s="8" t="s">
        <v>21</v>
      </c>
      <c r="C16" s="41" t="s">
        <v>22</v>
      </c>
      <c r="D16" s="42" t="s">
        <v>27</v>
      </c>
      <c r="E16" s="47">
        <v>70</v>
      </c>
      <c r="F16" s="26">
        <v>200</v>
      </c>
      <c r="G16" s="26">
        <v>240</v>
      </c>
      <c r="H16" s="26">
        <v>220</v>
      </c>
      <c r="I16" s="26">
        <v>220</v>
      </c>
      <c r="J16" s="39"/>
    </row>
    <row r="17" spans="1:10" s="24" customFormat="1" ht="13.5" customHeight="1">
      <c r="A17" s="50"/>
      <c r="B17" s="43" t="s">
        <v>11</v>
      </c>
      <c r="C17" s="44"/>
      <c r="D17" s="44"/>
      <c r="E17" s="44"/>
      <c r="F17" s="44"/>
      <c r="G17" s="44"/>
      <c r="H17" s="44"/>
      <c r="I17" s="45"/>
      <c r="J17" s="39">
        <f>I16*E16</f>
        <v>15400</v>
      </c>
    </row>
    <row r="18" spans="1:10" s="24" customFormat="1" ht="21.75" customHeight="1">
      <c r="A18" s="58" t="s">
        <v>25</v>
      </c>
      <c r="B18" s="59"/>
      <c r="C18" s="59"/>
      <c r="D18" s="59"/>
      <c r="E18" s="59"/>
      <c r="F18" s="59"/>
      <c r="G18" s="59"/>
      <c r="H18" s="59"/>
      <c r="I18" s="60"/>
      <c r="J18" s="40">
        <f>J17+J15+J10+J8</f>
        <v>171902.899</v>
      </c>
    </row>
    <row r="19" spans="1:10" s="24" customFormat="1" ht="13.5" customHeight="1" hidden="1">
      <c r="A19" s="27"/>
      <c r="B19" s="28"/>
      <c r="C19" s="28"/>
      <c r="D19" s="28"/>
      <c r="E19" s="28"/>
      <c r="F19" s="28"/>
      <c r="G19" s="28"/>
      <c r="H19" s="28"/>
      <c r="I19" s="28"/>
      <c r="J19" s="28"/>
    </row>
    <row r="20" spans="1:10" s="11" customFormat="1" ht="14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</row>
    <row r="21" spans="1:177" s="29" customFormat="1" ht="12.75" customHeight="1" hidden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</row>
    <row r="22" spans="1:177" s="29" customFormat="1" ht="17.25" customHeight="1">
      <c r="A22" s="19">
        <f>'[1]Лист1'!A12</f>
        <v>1</v>
      </c>
      <c r="B22" s="48" t="s">
        <v>31</v>
      </c>
      <c r="C22" s="48"/>
      <c r="D22" s="3"/>
      <c r="E22" s="3"/>
      <c r="F22" s="3"/>
      <c r="G22" s="14"/>
      <c r="H22" s="14"/>
      <c r="I22" s="14"/>
      <c r="J22" s="1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</row>
    <row r="23" spans="1:177" s="29" customFormat="1" ht="17.25" customHeight="1">
      <c r="A23" s="18">
        <f>'[1]Лист1'!A13</f>
        <v>2</v>
      </c>
      <c r="B23" s="48" t="s">
        <v>32</v>
      </c>
      <c r="C23" s="48"/>
      <c r="D23" s="3"/>
      <c r="E23" s="3"/>
      <c r="F23" s="3"/>
      <c r="G23" s="14"/>
      <c r="H23" s="14"/>
      <c r="I23" s="14"/>
      <c r="J23" s="1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</row>
    <row r="24" spans="1:177" s="12" customFormat="1" ht="15" customHeight="1">
      <c r="A24" s="20">
        <f>'[1]Лист1'!A14</f>
        <v>3</v>
      </c>
      <c r="B24" s="48" t="s">
        <v>33</v>
      </c>
      <c r="C24" s="48"/>
      <c r="D24" s="3"/>
      <c r="E24" s="3"/>
      <c r="F24" s="3"/>
      <c r="G24" s="25"/>
      <c r="H24" s="14"/>
      <c r="I24" s="14"/>
      <c r="J24" s="15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</row>
    <row r="25" spans="1:177" s="13" customFormat="1" ht="8.25" customHeight="1">
      <c r="A25" s="3"/>
      <c r="B25" s="3"/>
      <c r="C25" s="3"/>
      <c r="D25" s="9"/>
      <c r="E25" s="9"/>
      <c r="F25" s="9"/>
      <c r="G25" s="9"/>
      <c r="H25" s="9"/>
      <c r="I25" s="9"/>
      <c r="J25" s="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</row>
    <row r="26" spans="1:10" s="12" customFormat="1" ht="15" customHeight="1">
      <c r="A26" s="3"/>
      <c r="B26" s="2" t="s">
        <v>12</v>
      </c>
      <c r="C26" s="2"/>
      <c r="D26" s="9"/>
      <c r="E26" s="9"/>
      <c r="F26" s="9"/>
      <c r="G26" s="9"/>
      <c r="H26" s="9"/>
      <c r="I26" s="9"/>
      <c r="J26" s="9"/>
    </row>
    <row r="27" spans="1:10" s="4" customFormat="1" ht="15.75">
      <c r="A27" s="3"/>
      <c r="B27" s="2" t="s">
        <v>17</v>
      </c>
      <c r="C27" s="2"/>
      <c r="D27" s="21"/>
      <c r="E27" s="21"/>
      <c r="F27" s="21"/>
      <c r="G27" s="9"/>
      <c r="H27" s="9"/>
      <c r="I27" s="9"/>
      <c r="J27" s="9"/>
    </row>
    <row r="28" spans="1:10" s="4" customFormat="1" ht="15.75">
      <c r="A28" s="3"/>
      <c r="B28" s="2" t="s">
        <v>30</v>
      </c>
      <c r="C28" s="2"/>
      <c r="D28" s="9"/>
      <c r="E28" s="9"/>
      <c r="F28" s="9"/>
      <c r="G28" s="9"/>
      <c r="H28" s="9"/>
      <c r="I28" s="9"/>
      <c r="J28" s="9"/>
    </row>
    <row r="29" spans="1:10" s="4" customFormat="1" ht="15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s="4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</row>
  </sheetData>
  <sheetProtection/>
  <mergeCells count="30">
    <mergeCell ref="E1:J1"/>
    <mergeCell ref="F5:H5"/>
    <mergeCell ref="I11:I12"/>
    <mergeCell ref="D11:D12"/>
    <mergeCell ref="C11:C12"/>
    <mergeCell ref="A11:A13"/>
    <mergeCell ref="F11:F12"/>
    <mergeCell ref="B11:B12"/>
    <mergeCell ref="G11:G12"/>
    <mergeCell ref="H11:H12"/>
    <mergeCell ref="A18:I18"/>
    <mergeCell ref="A2:M2"/>
    <mergeCell ref="A3:M3"/>
    <mergeCell ref="E5:E6"/>
    <mergeCell ref="I5:I6"/>
    <mergeCell ref="C5:C6"/>
    <mergeCell ref="A9:A10"/>
    <mergeCell ref="A7:A8"/>
    <mergeCell ref="A5:A6"/>
    <mergeCell ref="A4:IV4"/>
    <mergeCell ref="B24:C24"/>
    <mergeCell ref="A16:A17"/>
    <mergeCell ref="A14:A15"/>
    <mergeCell ref="B23:C23"/>
    <mergeCell ref="B22:C22"/>
    <mergeCell ref="J5:J6"/>
    <mergeCell ref="D5:D6"/>
    <mergeCell ref="B5:B6"/>
    <mergeCell ref="E11:E12"/>
    <mergeCell ref="J11:J12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2022-09-19T08:55:08Z</cp:lastPrinted>
  <dcterms:created xsi:type="dcterms:W3CDTF">1996-10-08T23:32:33Z</dcterms:created>
  <dcterms:modified xsi:type="dcterms:W3CDTF">2022-10-05T13:41:45Z</dcterms:modified>
  <cp:category/>
  <cp:version/>
  <cp:contentType/>
  <cp:contentStatus/>
</cp:coreProperties>
</file>