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'Лист2'!$A$1:$N$26</definedName>
    <definedName name="_xlnm.Print_Area" localSheetId="2">'Лист3'!$A$1:$N$38</definedName>
  </definedNames>
  <calcPr fullCalcOnLoad="1"/>
</workbook>
</file>

<file path=xl/sharedStrings.xml><?xml version="1.0" encoding="utf-8"?>
<sst xmlns="http://schemas.openxmlformats.org/spreadsheetml/2006/main" count="174" uniqueCount="89">
  <si>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</si>
  <si>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</si>
  <si>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</si>
  <si>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</si>
  <si>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</si>
  <si>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</si>
  <si>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</si>
  <si>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</si>
  <si>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</si>
  <si>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</si>
  <si>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</si>
  <si>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</si>
  <si>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</si>
  <si>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</si>
  <si>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</si>
  <si>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</si>
  <si>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</si>
  <si>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</si>
  <si>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</si>
  <si>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</si>
  <si>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</si>
  <si>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</si>
  <si>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</si>
  <si>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</si>
  <si>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</si>
  <si>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</si>
  <si>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</si>
  <si>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</si>
  <si>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</si>
  <si>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</si>
  <si>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</si>
  <si>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</si>
  <si>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</si>
  <si>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</si>
  <si>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</si>
  <si>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</si>
  <si>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</si>
  <si>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</si>
  <si>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</si>
  <si>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</si>
  <si>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</si>
  <si>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</si>
  <si>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</si>
  <si>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</si>
  <si>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</si>
  <si>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</si>
  <si>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</si>
  <si>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</si>
  <si>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</si>
  <si>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</si>
  <si>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</si>
  <si>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</si>
  <si>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</si>
  <si>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</si>
  <si>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</si>
  <si>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</si>
  <si>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</si>
  <si>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</si>
  <si>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</si>
  <si>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</si>
  <si>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</si>
  <si>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</si>
  <si>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</si>
  <si>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</si>
  <si>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</si>
  <si>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</si>
  <si>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</si>
  <si>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</si>
  <si>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</si>
  <si>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</si>
  <si>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</si>
  <si>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</si>
  <si>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</si>
  <si>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</si>
  <si>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Чай</t>
  </si>
  <si>
    <t xml:space="preserve"> Черный, байховый листовой, высший сорт,  фасовка не менее 100 гр. и не более 200 гр., ГОСТ 32573-2013, ровный однородный, хорошо скрученный, черного цвета, без поседения, без примесей древесины и чайной пыли, упаковка без повреждений.</t>
  </si>
  <si>
    <t xml:space="preserve"> Не содержащий натуральный кофе, фасовка не менее 100гр. и не более  150 гр., в соответствии  ГОСТ  Р 50364-92 , без посторонних привкусов и запахов, упаковка без повреждений.</t>
  </si>
  <si>
    <t>Кофейный напиток</t>
  </si>
  <si>
    <t>Быстрорастворимый,   фасовка  не менее 500 гр. и не более 1000 гр.,  в соответствии  ГОСТ 108-2014,  без посторонних привкусов и запахов, без добавления растительных жиров,  упаковка без повреждений</t>
  </si>
  <si>
    <t xml:space="preserve">Какао-порошок </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</si>
  <si>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</si>
  <si>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Печенье</t>
  </si>
  <si>
    <t>Вафли</t>
  </si>
  <si>
    <t>Шоколад</t>
  </si>
  <si>
    <t>шт</t>
  </si>
  <si>
    <t>молочный не менее 25гр. и не более 30 гр., ГОСТ 31721-2012, без видимых пороков: сахарного и жирового поседения, упаковка без повреждений</t>
  </si>
  <si>
    <t>"Поставка вкусовых товаров для питания детей дошкольного возраста"</t>
  </si>
  <si>
    <t>весовое, фасованное в пакеты не менее 500 гр. и не более 1000 гр., ГОСТ 24901-89,  цвет, вкус и запах свойственные данному наименованию печенья, упаковка без повреждений</t>
  </si>
  <si>
    <t>весовые, фасованные в пачки не менее 500 гр. и не более 1000 гр., ГОСТ 14031-68,  начинка однородная, сухие, без постороннего привкуса и запаха, упаковка без повреждений</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</si>
</sst>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8" fillId="0" borderId="10" xfId="0" applyNumberFormat="1" applyFont="1" applyBorder="1" applyAlignment="1">
      <alignment horizontal="center" vertical="center" wrapText="1"/>
    </xf>
    <xf numFmtId="4" fontId="1" fillId="0" borderId="0" xfId="0" applyNumberFormat="1" applyFont="1" applyAlignment="1">
      <alignment horizontal="center"/>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7" fillId="0" borderId="0" xfId="0" applyFont="1" applyAlignment="1">
      <alignment horizontal="left" vertical="top" wrapText="1"/>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21</xdr:row>
      <xdr:rowOff>57150</xdr:rowOff>
    </xdr:from>
    <xdr:to>
      <xdr:col>2</xdr:col>
      <xdr:colOff>428625</xdr:colOff>
      <xdr:row>23</xdr:row>
      <xdr:rowOff>133350</xdr:rowOff>
    </xdr:to>
    <xdr:pic>
      <xdr:nvPicPr>
        <xdr:cNvPr id="1" name="Picture 2"/>
        <xdr:cNvPicPr preferRelativeResize="1">
          <a:picLocks noChangeAspect="1"/>
        </xdr:cNvPicPr>
      </xdr:nvPicPr>
      <xdr:blipFill>
        <a:blip r:embed="rId1"/>
        <a:stretch>
          <a:fillRect/>
        </a:stretch>
      </xdr:blipFill>
      <xdr:spPr>
        <a:xfrm>
          <a:off x="695325" y="971550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6"/>
  <sheetViews>
    <sheetView tabSelected="1" view="pageBreakPreview" zoomScaleSheetLayoutView="100" zoomScalePageLayoutView="0" workbookViewId="0" topLeftCell="A1">
      <selection activeCell="A26" sqref="A1:N26"/>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56.25" customHeight="1">
      <c r="I1" s="41" t="s">
        <v>73</v>
      </c>
      <c r="J1" s="41"/>
      <c r="K1" s="41"/>
      <c r="L1" s="41"/>
      <c r="M1" s="41"/>
      <c r="N1" s="41"/>
    </row>
    <row r="2" spans="1:14" ht="19.5" customHeight="1">
      <c r="A2" s="42" t="s">
        <v>11</v>
      </c>
      <c r="B2" s="42"/>
      <c r="C2" s="42"/>
      <c r="D2" s="42"/>
      <c r="E2" s="42"/>
      <c r="F2" s="42"/>
      <c r="G2" s="42"/>
      <c r="H2" s="42"/>
      <c r="I2" s="42"/>
      <c r="J2" s="42"/>
      <c r="K2" s="42"/>
      <c r="L2" s="42"/>
      <c r="M2" s="42"/>
      <c r="N2" s="42"/>
    </row>
    <row r="3" spans="1:14" ht="17.25" customHeight="1">
      <c r="A3" s="34" t="s">
        <v>86</v>
      </c>
      <c r="B3" s="34"/>
      <c r="C3" s="34"/>
      <c r="D3" s="34"/>
      <c r="E3" s="34"/>
      <c r="F3" s="34"/>
      <c r="G3" s="34"/>
      <c r="H3" s="34"/>
      <c r="I3" s="34"/>
      <c r="J3" s="34"/>
      <c r="K3" s="34"/>
      <c r="L3" s="34"/>
      <c r="M3" s="34"/>
      <c r="N3" s="34"/>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5" t="s">
        <v>10</v>
      </c>
      <c r="B6" s="35"/>
      <c r="C6" s="35"/>
      <c r="D6" s="35"/>
      <c r="E6" s="35"/>
      <c r="F6" s="35"/>
      <c r="G6" s="35"/>
      <c r="H6" s="35"/>
      <c r="I6" s="35"/>
      <c r="J6" s="35"/>
      <c r="K6" s="35"/>
      <c r="L6" s="35"/>
      <c r="M6" s="35"/>
      <c r="N6" s="35"/>
    </row>
    <row r="7" spans="1:14" ht="32.25" customHeight="1">
      <c r="A7" s="36" t="s">
        <v>9</v>
      </c>
      <c r="B7" s="36"/>
      <c r="C7" s="36"/>
      <c r="D7" s="36"/>
      <c r="E7" s="36"/>
      <c r="F7" s="36"/>
      <c r="G7" s="36"/>
      <c r="H7" s="36"/>
      <c r="I7" s="36"/>
      <c r="J7" s="36"/>
      <c r="K7" s="36"/>
      <c r="L7" s="36"/>
      <c r="M7" s="36"/>
      <c r="N7" s="36"/>
    </row>
    <row r="8" spans="1:14" s="4" customFormat="1" ht="15">
      <c r="A8" s="37" t="s">
        <v>80</v>
      </c>
      <c r="B8" s="37"/>
      <c r="C8" s="37"/>
      <c r="D8" s="37"/>
      <c r="E8" s="37"/>
      <c r="F8" s="37"/>
      <c r="G8" s="37"/>
      <c r="H8" s="37"/>
      <c r="I8" s="37"/>
      <c r="J8" s="37"/>
      <c r="K8" s="37"/>
      <c r="L8" s="37"/>
      <c r="M8" s="37"/>
      <c r="N8" s="37"/>
    </row>
    <row r="9" ht="6.75" customHeight="1"/>
    <row r="10" spans="1:14" ht="34.5" customHeight="1">
      <c r="A10" s="47" t="s">
        <v>4</v>
      </c>
      <c r="B10" s="47" t="s">
        <v>0</v>
      </c>
      <c r="C10" s="43" t="s">
        <v>5</v>
      </c>
      <c r="D10" s="47" t="s">
        <v>33</v>
      </c>
      <c r="E10" s="47" t="s">
        <v>1</v>
      </c>
      <c r="F10" s="47" t="s">
        <v>3</v>
      </c>
      <c r="G10" s="38" t="s">
        <v>2</v>
      </c>
      <c r="H10" s="39"/>
      <c r="I10" s="39"/>
      <c r="J10" s="39"/>
      <c r="K10" s="40"/>
      <c r="L10" s="48" t="s">
        <v>71</v>
      </c>
      <c r="M10" s="43" t="s">
        <v>29</v>
      </c>
      <c r="N10" s="47" t="s">
        <v>8</v>
      </c>
    </row>
    <row r="11" spans="1:14" ht="192.75" customHeight="1">
      <c r="A11" s="47"/>
      <c r="B11" s="47"/>
      <c r="C11" s="44"/>
      <c r="D11" s="47"/>
      <c r="E11" s="47"/>
      <c r="F11" s="47"/>
      <c r="G11" s="33" t="s">
        <v>68</v>
      </c>
      <c r="H11" s="33" t="s">
        <v>69</v>
      </c>
      <c r="I11" s="33" t="s">
        <v>70</v>
      </c>
      <c r="J11" s="33" t="s">
        <v>66</v>
      </c>
      <c r="K11" s="33" t="s">
        <v>67</v>
      </c>
      <c r="L11" s="49"/>
      <c r="M11" s="44"/>
      <c r="N11" s="47"/>
    </row>
    <row r="12" spans="1:14" ht="15">
      <c r="A12" s="5">
        <v>1</v>
      </c>
      <c r="B12" s="7">
        <v>2</v>
      </c>
      <c r="C12" s="5">
        <v>3</v>
      </c>
      <c r="D12" s="7">
        <v>4</v>
      </c>
      <c r="E12" s="5">
        <v>5</v>
      </c>
      <c r="F12" s="7">
        <v>6</v>
      </c>
      <c r="G12" s="5">
        <v>7</v>
      </c>
      <c r="H12" s="7">
        <v>8</v>
      </c>
      <c r="I12" s="5">
        <v>9</v>
      </c>
      <c r="J12" s="7">
        <v>10</v>
      </c>
      <c r="K12" s="5">
        <v>11</v>
      </c>
      <c r="L12" s="5">
        <v>12</v>
      </c>
      <c r="M12" s="5">
        <v>13</v>
      </c>
      <c r="N12" s="5">
        <v>14</v>
      </c>
    </row>
    <row r="13" spans="1:15" ht="64.5" customHeight="1">
      <c r="A13" s="5">
        <v>1</v>
      </c>
      <c r="B13" s="20" t="s">
        <v>74</v>
      </c>
      <c r="C13" s="10" t="s">
        <v>15</v>
      </c>
      <c r="D13" s="30">
        <v>18</v>
      </c>
      <c r="E13" s="31" t="s">
        <v>75</v>
      </c>
      <c r="F13" s="22">
        <v>3</v>
      </c>
      <c r="G13" s="10">
        <v>410</v>
      </c>
      <c r="H13" s="16">
        <v>550</v>
      </c>
      <c r="I13" s="17">
        <v>450</v>
      </c>
      <c r="J13" s="28" t="s">
        <v>72</v>
      </c>
      <c r="K13" s="28" t="s">
        <v>72</v>
      </c>
      <c r="L13" s="10">
        <f aca="true" t="shared" si="0" ref="L13:L18">STDEVA(G13:K13)/(SUM(G13:K13)/COUNTIF(G13:K13,"&gt;0"))</f>
        <v>0.5583637091435535</v>
      </c>
      <c r="M13" s="10">
        <v>470</v>
      </c>
      <c r="N13" s="10">
        <f aca="true" t="shared" si="1" ref="N13:N18">M13*D13</f>
        <v>8460</v>
      </c>
      <c r="O13" s="29">
        <v>0</v>
      </c>
    </row>
    <row r="14" spans="1:15" ht="50.25" customHeight="1">
      <c r="A14" s="5">
        <v>2</v>
      </c>
      <c r="B14" s="20" t="s">
        <v>77</v>
      </c>
      <c r="C14" s="10" t="s">
        <v>15</v>
      </c>
      <c r="D14" s="30">
        <v>25</v>
      </c>
      <c r="E14" s="31" t="s">
        <v>76</v>
      </c>
      <c r="F14" s="22">
        <v>3</v>
      </c>
      <c r="G14" s="10">
        <v>380</v>
      </c>
      <c r="H14" s="16">
        <v>320</v>
      </c>
      <c r="I14" s="17">
        <v>400</v>
      </c>
      <c r="J14" s="28" t="s">
        <v>72</v>
      </c>
      <c r="K14" s="28" t="s">
        <v>72</v>
      </c>
      <c r="L14" s="10">
        <f t="shared" si="0"/>
        <v>0.5535759035504847</v>
      </c>
      <c r="M14" s="10">
        <v>366.67</v>
      </c>
      <c r="N14" s="10">
        <f t="shared" si="1"/>
        <v>9166.75</v>
      </c>
      <c r="O14" s="29">
        <v>0</v>
      </c>
    </row>
    <row r="15" spans="1:15" ht="49.5" customHeight="1">
      <c r="A15" s="5">
        <v>3</v>
      </c>
      <c r="B15" s="20" t="s">
        <v>79</v>
      </c>
      <c r="C15" s="10" t="s">
        <v>15</v>
      </c>
      <c r="D15" s="30">
        <v>100</v>
      </c>
      <c r="E15" s="31" t="s">
        <v>78</v>
      </c>
      <c r="F15" s="22">
        <v>3</v>
      </c>
      <c r="G15" s="10">
        <v>430</v>
      </c>
      <c r="H15" s="16">
        <v>450</v>
      </c>
      <c r="I15" s="17">
        <v>450</v>
      </c>
      <c r="J15" s="28" t="s">
        <v>72</v>
      </c>
      <c r="K15" s="28" t="s">
        <v>72</v>
      </c>
      <c r="L15" s="10">
        <f t="shared" si="0"/>
        <v>0.5480321102356001</v>
      </c>
      <c r="M15" s="10">
        <v>443.33</v>
      </c>
      <c r="N15" s="10">
        <f t="shared" si="1"/>
        <v>44333</v>
      </c>
      <c r="O15" s="29">
        <v>0</v>
      </c>
    </row>
    <row r="16" spans="1:15" ht="41.25" customHeight="1">
      <c r="A16" s="5">
        <v>4</v>
      </c>
      <c r="B16" s="20" t="s">
        <v>81</v>
      </c>
      <c r="C16" s="10" t="s">
        <v>15</v>
      </c>
      <c r="D16" s="8">
        <v>150</v>
      </c>
      <c r="E16" s="32" t="s">
        <v>87</v>
      </c>
      <c r="F16" s="9">
        <v>3</v>
      </c>
      <c r="G16" s="10">
        <v>110</v>
      </c>
      <c r="H16" s="10">
        <v>100</v>
      </c>
      <c r="I16" s="19">
        <v>130</v>
      </c>
      <c r="J16" s="28" t="s">
        <v>72</v>
      </c>
      <c r="K16" s="28" t="s">
        <v>72</v>
      </c>
      <c r="L16" s="10">
        <f t="shared" si="0"/>
        <v>0.5559523765420011</v>
      </c>
      <c r="M16" s="10">
        <v>113.33</v>
      </c>
      <c r="N16" s="10">
        <f t="shared" si="1"/>
        <v>16999.5</v>
      </c>
      <c r="O16" s="29"/>
    </row>
    <row r="17" spans="1:15" ht="45" customHeight="1">
      <c r="A17" s="5">
        <v>5</v>
      </c>
      <c r="B17" s="20" t="s">
        <v>82</v>
      </c>
      <c r="C17" s="10" t="s">
        <v>15</v>
      </c>
      <c r="D17" s="8">
        <v>150</v>
      </c>
      <c r="E17" s="32" t="s">
        <v>88</v>
      </c>
      <c r="F17" s="9">
        <v>3</v>
      </c>
      <c r="G17" s="10">
        <v>140</v>
      </c>
      <c r="H17" s="10">
        <v>100</v>
      </c>
      <c r="I17" s="19">
        <v>160</v>
      </c>
      <c r="J17" s="28" t="s">
        <v>72</v>
      </c>
      <c r="K17" s="28" t="s">
        <v>72</v>
      </c>
      <c r="L17" s="10">
        <f t="shared" si="0"/>
        <v>0.5711829829397931</v>
      </c>
      <c r="M17" s="10">
        <v>133.33</v>
      </c>
      <c r="N17" s="10">
        <f t="shared" si="1"/>
        <v>19999.500000000004</v>
      </c>
      <c r="O17" s="29"/>
    </row>
    <row r="18" spans="1:15" ht="45" customHeight="1">
      <c r="A18" s="5">
        <v>6</v>
      </c>
      <c r="B18" s="20" t="s">
        <v>83</v>
      </c>
      <c r="C18" s="10" t="s">
        <v>84</v>
      </c>
      <c r="D18" s="8">
        <v>2500</v>
      </c>
      <c r="E18" s="32" t="s">
        <v>85</v>
      </c>
      <c r="F18" s="9">
        <v>3</v>
      </c>
      <c r="G18" s="10">
        <v>18</v>
      </c>
      <c r="H18" s="10">
        <v>14</v>
      </c>
      <c r="I18" s="19">
        <v>23</v>
      </c>
      <c r="J18" s="28" t="s">
        <v>72</v>
      </c>
      <c r="K18" s="28" t="s">
        <v>72</v>
      </c>
      <c r="L18" s="10">
        <f t="shared" si="0"/>
        <v>0.5746720228828767</v>
      </c>
      <c r="M18" s="10">
        <v>18.33</v>
      </c>
      <c r="N18" s="10">
        <f t="shared" si="1"/>
        <v>45824.99999999999</v>
      </c>
      <c r="O18" s="29"/>
    </row>
    <row r="19" spans="1:15" ht="14.25">
      <c r="A19" s="45" t="s">
        <v>12</v>
      </c>
      <c r="B19" s="46"/>
      <c r="C19" s="46"/>
      <c r="D19" s="46"/>
      <c r="E19" s="46"/>
      <c r="F19" s="46"/>
      <c r="G19" s="46"/>
      <c r="H19" s="46"/>
      <c r="I19" s="46"/>
      <c r="J19" s="46"/>
      <c r="K19" s="46"/>
      <c r="L19" s="46"/>
      <c r="M19" s="46"/>
      <c r="N19" s="18">
        <f>SUM(N13:N18)</f>
        <v>144783.75</v>
      </c>
      <c r="O19" s="29">
        <v>0</v>
      </c>
    </row>
    <row r="20" ht="6" customHeight="1"/>
    <row r="21" spans="1:14" ht="14.25">
      <c r="A21" s="26" t="s">
        <v>6</v>
      </c>
      <c r="B21" s="26"/>
      <c r="C21" s="27"/>
      <c r="D21" s="27"/>
      <c r="E21" s="27"/>
      <c r="F21" s="27"/>
      <c r="G21" s="27"/>
      <c r="H21" s="27"/>
      <c r="I21" s="27"/>
      <c r="J21" s="27"/>
      <c r="K21" s="27"/>
      <c r="L21" s="27"/>
      <c r="M21" s="27"/>
      <c r="N21" s="27"/>
    </row>
    <row r="22" spans="1:14" ht="14.25">
      <c r="A22" s="27"/>
      <c r="B22" s="27"/>
      <c r="C22" s="27"/>
      <c r="D22" s="27"/>
      <c r="E22" s="27"/>
      <c r="F22" s="27"/>
      <c r="G22" s="27"/>
      <c r="H22" s="27"/>
      <c r="I22" s="27"/>
      <c r="J22" s="27"/>
      <c r="K22" s="27"/>
      <c r="L22" s="27"/>
      <c r="M22" s="27"/>
      <c r="N22" s="27"/>
    </row>
    <row r="23" spans="1:14" ht="14.25">
      <c r="A23" s="27"/>
      <c r="B23" s="27"/>
      <c r="C23" s="27"/>
      <c r="D23" s="27"/>
      <c r="E23" s="27"/>
      <c r="F23" s="27"/>
      <c r="G23" s="27"/>
      <c r="H23" s="27"/>
      <c r="I23" s="27"/>
      <c r="J23" s="27"/>
      <c r="K23" s="27"/>
      <c r="L23" s="27"/>
      <c r="M23" s="27"/>
      <c r="N23" s="27"/>
    </row>
    <row r="24" spans="1:14" ht="14.25">
      <c r="A24" s="27"/>
      <c r="B24" s="27"/>
      <c r="C24" s="27"/>
      <c r="D24" s="27"/>
      <c r="E24" s="27"/>
      <c r="F24" s="27"/>
      <c r="G24" s="27"/>
      <c r="H24" s="27"/>
      <c r="I24" s="27"/>
      <c r="J24" s="27"/>
      <c r="K24" s="27"/>
      <c r="L24" s="27"/>
      <c r="M24" s="27"/>
      <c r="N24" s="27"/>
    </row>
    <row r="25" spans="1:14" ht="87.75" customHeight="1">
      <c r="A25" s="50" t="s">
        <v>7</v>
      </c>
      <c r="B25" s="50"/>
      <c r="C25" s="50"/>
      <c r="D25" s="50"/>
      <c r="E25" s="50"/>
      <c r="F25" s="50"/>
      <c r="G25" s="50"/>
      <c r="H25" s="50"/>
      <c r="I25" s="50"/>
      <c r="J25" s="50"/>
      <c r="K25" s="50"/>
      <c r="L25" s="50"/>
      <c r="M25" s="50"/>
      <c r="N25" s="50"/>
    </row>
    <row r="26" spans="1:14" ht="14.25">
      <c r="A26" s="26" t="s">
        <v>13</v>
      </c>
      <c r="B26" s="27"/>
      <c r="C26" s="27"/>
      <c r="D26" s="27"/>
      <c r="E26" s="27"/>
      <c r="F26" s="27"/>
      <c r="G26" s="27"/>
      <c r="H26" s="27"/>
      <c r="I26" s="27"/>
      <c r="J26" s="27"/>
      <c r="K26" s="27"/>
      <c r="L26" s="27"/>
      <c r="M26" s="27"/>
      <c r="N26" s="27"/>
    </row>
  </sheetData>
  <sheetProtection/>
  <mergeCells count="18">
    <mergeCell ref="A19:M19"/>
    <mergeCell ref="N10:N11"/>
    <mergeCell ref="E10:E11"/>
    <mergeCell ref="L10:L11"/>
    <mergeCell ref="F10:F11"/>
    <mergeCell ref="A25:N25"/>
    <mergeCell ref="A10:A11"/>
    <mergeCell ref="B10:B11"/>
    <mergeCell ref="C10:C11"/>
    <mergeCell ref="D10:D11"/>
    <mergeCell ref="A3:N3"/>
    <mergeCell ref="A6:N6"/>
    <mergeCell ref="A7:N7"/>
    <mergeCell ref="A8:N8"/>
    <mergeCell ref="G10:K10"/>
    <mergeCell ref="I1:N1"/>
    <mergeCell ref="A2:N2"/>
    <mergeCell ref="M10:M11"/>
  </mergeCells>
  <printOptions/>
  <pageMargins left="0.3937007874015748" right="0.3937007874015748" top="0.984251968503937" bottom="0.3937007874015748" header="0.5118110236220472" footer="0.5118110236220472"/>
  <pageSetup fitToHeight="1"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1" t="s">
        <v>35</v>
      </c>
      <c r="M1" s="51"/>
      <c r="N1" s="51"/>
    </row>
    <row r="2" spans="1:14" ht="19.5" customHeight="1">
      <c r="A2" s="42" t="s">
        <v>11</v>
      </c>
      <c r="B2" s="42"/>
      <c r="C2" s="42"/>
      <c r="D2" s="42"/>
      <c r="E2" s="42"/>
      <c r="F2" s="42"/>
      <c r="G2" s="42"/>
      <c r="H2" s="42"/>
      <c r="I2" s="42"/>
      <c r="J2" s="42"/>
      <c r="K2" s="42"/>
      <c r="L2" s="42"/>
      <c r="M2" s="42"/>
      <c r="N2" s="42"/>
    </row>
    <row r="3" spans="1:14" ht="17.25" customHeight="1">
      <c r="A3" s="34" t="s">
        <v>31</v>
      </c>
      <c r="B3" s="34"/>
      <c r="C3" s="34"/>
      <c r="D3" s="34"/>
      <c r="E3" s="34"/>
      <c r="F3" s="34"/>
      <c r="G3" s="34"/>
      <c r="H3" s="34"/>
      <c r="I3" s="34"/>
      <c r="J3" s="34"/>
      <c r="K3" s="34"/>
      <c r="L3" s="34"/>
      <c r="M3" s="34"/>
      <c r="N3" s="34"/>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5" t="s">
        <v>10</v>
      </c>
      <c r="B6" s="35"/>
      <c r="C6" s="35"/>
      <c r="D6" s="35"/>
      <c r="E6" s="35"/>
      <c r="F6" s="35"/>
      <c r="G6" s="35"/>
      <c r="H6" s="35"/>
      <c r="I6" s="35"/>
      <c r="J6" s="35"/>
      <c r="K6" s="35"/>
      <c r="L6" s="35"/>
      <c r="M6" s="35"/>
      <c r="N6" s="35"/>
    </row>
    <row r="7" spans="1:14" ht="32.25" customHeight="1">
      <c r="A7" s="36" t="s">
        <v>9</v>
      </c>
      <c r="B7" s="36"/>
      <c r="C7" s="36"/>
      <c r="D7" s="36"/>
      <c r="E7" s="36"/>
      <c r="F7" s="36"/>
      <c r="G7" s="36"/>
      <c r="H7" s="36"/>
      <c r="I7" s="36"/>
      <c r="J7" s="36"/>
      <c r="K7" s="36"/>
      <c r="L7" s="36"/>
      <c r="M7" s="36"/>
      <c r="N7" s="36"/>
    </row>
    <row r="8" spans="1:14" s="4" customFormat="1" ht="15">
      <c r="A8" s="37" t="s">
        <v>36</v>
      </c>
      <c r="B8" s="37"/>
      <c r="C8" s="37"/>
      <c r="D8" s="37"/>
      <c r="E8" s="37"/>
      <c r="F8" s="37"/>
      <c r="G8" s="37"/>
      <c r="H8" s="37"/>
      <c r="I8" s="37"/>
      <c r="J8" s="37"/>
      <c r="K8" s="37"/>
      <c r="L8" s="37"/>
      <c r="M8" s="37"/>
      <c r="N8" s="37"/>
    </row>
    <row r="9" ht="6.75" customHeight="1"/>
    <row r="10" spans="1:14" ht="27" customHeight="1">
      <c r="A10" s="47" t="s">
        <v>4</v>
      </c>
      <c r="B10" s="47" t="s">
        <v>0</v>
      </c>
      <c r="C10" s="43" t="s">
        <v>5</v>
      </c>
      <c r="D10" s="47" t="s">
        <v>33</v>
      </c>
      <c r="E10" s="47" t="s">
        <v>1</v>
      </c>
      <c r="F10" s="47" t="s">
        <v>3</v>
      </c>
      <c r="G10" s="52" t="s">
        <v>2</v>
      </c>
      <c r="H10" s="53"/>
      <c r="I10" s="53"/>
      <c r="J10" s="53"/>
      <c r="K10" s="53"/>
      <c r="L10" s="54"/>
      <c r="M10" s="43" t="s">
        <v>29</v>
      </c>
      <c r="N10" s="47" t="s">
        <v>8</v>
      </c>
    </row>
    <row r="11" spans="1:14" ht="113.25" customHeight="1">
      <c r="A11" s="47"/>
      <c r="B11" s="47"/>
      <c r="C11" s="44"/>
      <c r="D11" s="47"/>
      <c r="E11" s="47"/>
      <c r="F11" s="47"/>
      <c r="G11" s="6" t="s">
        <v>48</v>
      </c>
      <c r="H11" s="6" t="s">
        <v>49</v>
      </c>
      <c r="I11" s="6" t="s">
        <v>50</v>
      </c>
      <c r="J11" s="6" t="s">
        <v>51</v>
      </c>
      <c r="K11" s="6" t="s">
        <v>52</v>
      </c>
      <c r="L11" s="6" t="s">
        <v>53</v>
      </c>
      <c r="M11" s="44"/>
      <c r="N11" s="47"/>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5" t="s">
        <v>12</v>
      </c>
      <c r="B31" s="46"/>
      <c r="C31" s="46"/>
      <c r="D31" s="46"/>
      <c r="E31" s="46"/>
      <c r="F31" s="46"/>
      <c r="G31" s="46"/>
      <c r="H31" s="46"/>
      <c r="I31" s="46"/>
      <c r="J31" s="46"/>
      <c r="K31" s="46"/>
      <c r="L31" s="46"/>
      <c r="M31" s="46"/>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50" t="s">
        <v>7</v>
      </c>
      <c r="B37" s="50"/>
      <c r="C37" s="50"/>
      <c r="D37" s="50"/>
      <c r="E37" s="50"/>
      <c r="F37" s="50"/>
      <c r="G37" s="50"/>
      <c r="H37" s="50"/>
      <c r="I37" s="50"/>
      <c r="J37" s="50"/>
      <c r="K37" s="50"/>
      <c r="L37" s="50"/>
      <c r="M37" s="50"/>
      <c r="N37" s="50"/>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2018-02-21T06:04:26Z</cp:lastPrinted>
  <dcterms:created xsi:type="dcterms:W3CDTF">1996-10-08T23:32:33Z</dcterms:created>
  <dcterms:modified xsi:type="dcterms:W3CDTF">2018-02-21T06:06:56Z</dcterms:modified>
  <cp:category/>
  <cp:version/>
  <cp:contentType/>
  <cp:contentStatus/>
</cp:coreProperties>
</file>