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<sst xmlns="http://schemas.openxmlformats.org/spreadsheetml/2006/main" count="71" uniqueCount="53">
  <si>
    <t>Категории</t>
  </si>
  <si>
    <t>Цены/ поставщики</t>
  </si>
  <si>
    <t>Средняя цена</t>
  </si>
  <si>
    <t>Итого</t>
  </si>
  <si>
    <t>Цена за ед. товара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</si>
  <si>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</si>
  <si>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</si>
  <si>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</si>
  <si>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</si>
  <si>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</si>
  <si>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</si>
  <si>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</si>
  <si>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</si>
  <si>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2.</t>
  </si>
  <si>
    <t>3.</t>
  </si>
  <si>
    <t>Наименованиетовара, тех.  Характеристики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</si>
  <si>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</si>
  <si>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</si>
  <si>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</si>
  <si>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</si>
  <si>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</si>
  <si>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ИП Ходжаев Д.А.</t>
  </si>
  <si>
    <t>Продукты питания (мясо, рыба, колбасные изделия)</t>
  </si>
  <si>
    <t>Ф.И.О.  руководителя                          Климин В.А.         Подпись _____________________</t>
  </si>
  <si>
    <t xml:space="preserve">Кол-во ед. товара в кг  </t>
  </si>
  <si>
    <t>Кол-во ед. товара  в кг</t>
  </si>
  <si>
    <t xml:space="preserve">Кол-во ед. товара в кг </t>
  </si>
  <si>
    <t xml:space="preserve">Цена за ед. товара  </t>
  </si>
  <si>
    <t xml:space="preserve">Кол-во ед. товара  в кг </t>
  </si>
  <si>
    <t>ООО "ЮПК"г. Советский</t>
  </si>
  <si>
    <t>Часть IV обоснование</t>
  </si>
  <si>
    <t>ООО "Прод-Мир", г. Екатеринбург</t>
  </si>
  <si>
    <t>ООО "Уралтон" г. Екатеринбург</t>
  </si>
  <si>
    <t>ОАО "Олимп",г. Екатеринбург</t>
  </si>
  <si>
    <t>ООО "Урал-Тон",г. Екатеринбург</t>
  </si>
  <si>
    <t>ООО "Инжавийский",г. Пермь</t>
  </si>
  <si>
    <t>ОАО  ТУРНИФ БАТМ, "Пионер-Николаев" г. Владивосток</t>
  </si>
  <si>
    <t xml:space="preserve">ООО "Сэвко" г. Екатеренбург </t>
  </si>
  <si>
    <t xml:space="preserve">г.Сургут  МПК Сургутский </t>
  </si>
  <si>
    <t xml:space="preserve">г.Сургут ОАО МК Сургутский </t>
  </si>
  <si>
    <t>Телефон 8 (34675)  3-84-87, прайсы на 11.04.2012</t>
  </si>
  <si>
    <t>ИП Соколова С.В.п. Пионерский</t>
  </si>
  <si>
    <t>ООО « Сов-Оптторг-Продукт» г. Советский</t>
  </si>
  <si>
    <t>Телефон 8(34675)4-00-50  прайсы на 11.04.2012г.</t>
  </si>
  <si>
    <t>Телефон 8 (34675) 7-60-23, прайсы на 11.04.2012г.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</si>
  <si>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144371</t>
    </r>
    <r>
      <rPr>
        <sz val="11"/>
        <color theme="1"/>
        <rFont val="Calibri"/>
        <family val="2"/>
      </rPr>
      <t xml:space="preserve">   рублей.</t>
    </r>
  </si>
  <si>
    <t>Способ размещения заказа:  запрос котировок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</si>
  <si>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производителя, в кг</t>
  </si>
  <si>
    <t>Горбуша или  кета  мороженая, потрошеная, с головой, ГОСТ 1168 - 86,в кг</t>
  </si>
  <si>
    <t>Колбаса вареная без жира,  высший сорт,  ГОСТ 23670-79 или ТУ производителя, в кг</t>
  </si>
  <si>
    <t xml:space="preserve">Сосиски говяжьи без жира,   высший сорт,  ГОСТ  23670-79 или ТУ производителя, в кг         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</si>
  <si>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12.04.2012 года</t>
    </r>
  </si>
  <si>
    <t>До 20.05.2012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</si>
</sst>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7" fillId="0" borderId="13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4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38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20" xfId="0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vertical="top" wrapText="1"/>
    </xf>
    <xf numFmtId="0" fontId="7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52"/>
  <sheetViews>
    <sheetView tabSelected="1" view="pageBreakPreview" zoomScaleNormal="112" zoomScaleSheetLayoutView="100" zoomScalePageLayoutView="0" workbookViewId="0" topLeftCell="A40">
      <selection activeCell="A51" sqref="A51:H52"/>
    </sheetView>
  </sheetViews>
  <sheetFormatPr defaultColWidth="9.140625" defaultRowHeight="15"/>
  <cols>
    <col min="1" max="1" width="24.28125" style="14" customWidth="1"/>
    <col min="2" max="2" width="9.57421875" style="0" customWidth="1"/>
    <col min="3" max="3" width="3.7109375" style="0" customWidth="1"/>
    <col min="4" max="4" width="1.28515625" style="0" customWidth="1"/>
    <col min="5" max="5" width="12.57421875" style="0" customWidth="1"/>
    <col min="6" max="6" width="11.421875" style="0" customWidth="1"/>
    <col min="7" max="7" width="11.00390625" style="0" bestFit="1" customWidth="1"/>
    <col min="8" max="8" width="11.8515625" style="0" customWidth="1"/>
    <col min="9" max="9" width="8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10.140625" style="0" customWidth="1"/>
    <col min="14" max="14" width="6.00390625" style="0" customWidth="1"/>
    <col min="15" max="15" width="7.140625" style="0" customWidth="1"/>
    <col min="16" max="18" width="9.140625" style="0" hidden="1" customWidth="1"/>
    <col min="19" max="19" width="13.28125" style="0" customWidth="1"/>
    <col min="20" max="20" width="10.7109375" style="0" customWidth="1"/>
  </cols>
  <sheetData>
    <row r="1" spans="1:20" ht="19.5" customHeight="1">
      <c r="A1" s="121" t="s">
        <v>30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15">
      <c r="A2" s="122" t="s">
        <v>22</v>
      </c>
      <c r="B2" s="122"/>
      <c r="C2" s="122"/>
      <c r="D2" s="122"/>
      <c r="E2" s="122"/>
      <c r="F2" s="122"/>
      <c r="G2" s="122"/>
      <c r="H2" s="122"/>
      <c r="I2" s="1"/>
      <c r="J2" s="122" t="s">
        <v>46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5.75" thickBot="1">
      <c r="A3" s="1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94" t="s">
        <v>0</v>
      </c>
      <c r="B4" s="60" t="s">
        <v>1</v>
      </c>
      <c r="C4" s="61"/>
      <c r="D4" s="61"/>
      <c r="E4" s="61"/>
      <c r="F4" s="62"/>
      <c r="G4" s="159" t="s">
        <v>2</v>
      </c>
      <c r="H4" s="60" t="s">
        <v>1</v>
      </c>
      <c r="I4" s="61"/>
      <c r="J4" s="62"/>
      <c r="K4" s="60" t="s">
        <v>2</v>
      </c>
      <c r="L4" s="62"/>
      <c r="M4" s="60" t="s">
        <v>1</v>
      </c>
      <c r="N4" s="61"/>
      <c r="O4" s="62"/>
      <c r="P4" s="60" t="s">
        <v>2</v>
      </c>
      <c r="Q4" s="61"/>
      <c r="R4" s="61"/>
      <c r="S4" s="62"/>
      <c r="T4" s="56" t="s">
        <v>20</v>
      </c>
    </row>
    <row r="5" spans="1:20" ht="15.75" customHeight="1">
      <c r="A5" s="125"/>
      <c r="B5" s="127"/>
      <c r="C5" s="158"/>
      <c r="D5" s="158"/>
      <c r="E5" s="158"/>
      <c r="F5" s="128"/>
      <c r="G5" s="160"/>
      <c r="H5" s="127"/>
      <c r="I5" s="158"/>
      <c r="J5" s="128"/>
      <c r="K5" s="127"/>
      <c r="L5" s="128"/>
      <c r="M5" s="127"/>
      <c r="N5" s="158"/>
      <c r="O5" s="128"/>
      <c r="P5" s="162"/>
      <c r="Q5" s="121"/>
      <c r="R5" s="121"/>
      <c r="S5" s="163"/>
      <c r="T5" s="123"/>
    </row>
    <row r="6" spans="1:20" ht="15.75" thickBot="1">
      <c r="A6" s="125"/>
      <c r="B6" s="63"/>
      <c r="C6" s="64"/>
      <c r="D6" s="64"/>
      <c r="E6" s="64"/>
      <c r="F6" s="65"/>
      <c r="G6" s="160"/>
      <c r="H6" s="63"/>
      <c r="I6" s="64"/>
      <c r="J6" s="65"/>
      <c r="K6" s="127"/>
      <c r="L6" s="128"/>
      <c r="M6" s="63"/>
      <c r="N6" s="64"/>
      <c r="O6" s="65"/>
      <c r="P6" s="162"/>
      <c r="Q6" s="121"/>
      <c r="R6" s="121"/>
      <c r="S6" s="163"/>
      <c r="T6" s="123"/>
    </row>
    <row r="7" spans="1:20" ht="16.5" thickBot="1">
      <c r="A7" s="126"/>
      <c r="B7" s="141">
        <v>1</v>
      </c>
      <c r="C7" s="142"/>
      <c r="D7" s="141">
        <v>2</v>
      </c>
      <c r="E7" s="142"/>
      <c r="F7" s="19">
        <v>3</v>
      </c>
      <c r="G7" s="161"/>
      <c r="H7" s="19">
        <v>1</v>
      </c>
      <c r="I7" s="19">
        <v>2</v>
      </c>
      <c r="J7" s="19">
        <v>3</v>
      </c>
      <c r="K7" s="63"/>
      <c r="L7" s="65"/>
      <c r="M7" s="19">
        <v>1</v>
      </c>
      <c r="N7" s="19">
        <v>2</v>
      </c>
      <c r="O7" s="21">
        <v>3</v>
      </c>
      <c r="P7" s="164"/>
      <c r="Q7" s="165"/>
      <c r="R7" s="165"/>
      <c r="S7" s="166"/>
      <c r="T7" s="124"/>
    </row>
    <row r="8" spans="1:20" ht="15.75" thickTop="1">
      <c r="A8" s="94" t="s">
        <v>15</v>
      </c>
      <c r="B8" s="112" t="s">
        <v>47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56"/>
    </row>
    <row r="9" spans="1:20" ht="15.75" thickBot="1">
      <c r="A9" s="131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149"/>
    </row>
    <row r="10" spans="1:20" ht="19.5" thickBot="1">
      <c r="A10" s="15" t="s">
        <v>25</v>
      </c>
      <c r="B10" s="150">
        <v>400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2"/>
      <c r="T10" s="20"/>
    </row>
    <row r="11" spans="1:20" ht="15">
      <c r="A11" s="132" t="s">
        <v>16</v>
      </c>
      <c r="B11" s="153" t="s">
        <v>34</v>
      </c>
      <c r="C11" s="154"/>
      <c r="D11" s="154"/>
      <c r="E11" s="154"/>
      <c r="F11" s="154"/>
      <c r="G11" s="155"/>
      <c r="H11" s="153" t="s">
        <v>31</v>
      </c>
      <c r="I11" s="154"/>
      <c r="J11" s="154"/>
      <c r="K11" s="154"/>
      <c r="L11" s="155"/>
      <c r="M11" s="153" t="s">
        <v>35</v>
      </c>
      <c r="N11" s="154"/>
      <c r="O11" s="154"/>
      <c r="P11" s="154"/>
      <c r="Q11" s="154"/>
      <c r="R11" s="154"/>
      <c r="S11" s="155"/>
      <c r="T11" s="156"/>
    </row>
    <row r="12" spans="1:20" ht="15.75" thickBot="1">
      <c r="A12" s="131"/>
      <c r="B12" s="63"/>
      <c r="C12" s="64"/>
      <c r="D12" s="64"/>
      <c r="E12" s="64"/>
      <c r="F12" s="64"/>
      <c r="G12" s="65"/>
      <c r="H12" s="63"/>
      <c r="I12" s="64"/>
      <c r="J12" s="64"/>
      <c r="K12" s="64"/>
      <c r="L12" s="65"/>
      <c r="M12" s="63"/>
      <c r="N12" s="64"/>
      <c r="O12" s="64"/>
      <c r="P12" s="64"/>
      <c r="Q12" s="64"/>
      <c r="R12" s="64"/>
      <c r="S12" s="65"/>
      <c r="T12" s="157"/>
    </row>
    <row r="13" spans="1:20" ht="16.5" thickBot="1">
      <c r="A13" s="15" t="s">
        <v>4</v>
      </c>
      <c r="B13" s="141">
        <v>295</v>
      </c>
      <c r="C13" s="142"/>
      <c r="D13" s="141"/>
      <c r="E13" s="142"/>
      <c r="F13" s="19"/>
      <c r="G13" s="24">
        <v>295</v>
      </c>
      <c r="H13" s="19">
        <v>300</v>
      </c>
      <c r="I13" s="19"/>
      <c r="J13" s="19"/>
      <c r="K13" s="143">
        <v>300</v>
      </c>
      <c r="L13" s="144"/>
      <c r="M13" s="19">
        <v>300</v>
      </c>
      <c r="N13" s="19"/>
      <c r="O13" s="21"/>
      <c r="P13" s="22"/>
      <c r="Q13" s="22"/>
      <c r="R13" s="23"/>
      <c r="S13" s="24">
        <v>300</v>
      </c>
      <c r="T13" s="25">
        <v>298</v>
      </c>
    </row>
    <row r="14" spans="1:20" ht="17.25" thickBot="1">
      <c r="A14" s="16" t="s">
        <v>3</v>
      </c>
      <c r="B14" s="145">
        <f>B10*B13</f>
        <v>118000</v>
      </c>
      <c r="C14" s="146"/>
      <c r="D14" s="145"/>
      <c r="E14" s="146"/>
      <c r="F14" s="13"/>
      <c r="G14" s="29">
        <f>B10*G13</f>
        <v>118000</v>
      </c>
      <c r="H14" s="13">
        <f>B10*H13</f>
        <v>120000</v>
      </c>
      <c r="I14" s="13"/>
      <c r="J14" s="13"/>
      <c r="K14" s="147">
        <f>K13*B10</f>
        <v>120000</v>
      </c>
      <c r="L14" s="148"/>
      <c r="M14" s="13">
        <f>M13*B10</f>
        <v>120000</v>
      </c>
      <c r="N14" s="13"/>
      <c r="O14" s="26"/>
      <c r="P14" s="27"/>
      <c r="Q14" s="27"/>
      <c r="R14" s="28"/>
      <c r="S14" s="29">
        <f>B10*S13</f>
        <v>120000</v>
      </c>
      <c r="T14" s="34">
        <f>T13*B10</f>
        <v>119200</v>
      </c>
    </row>
    <row r="15" spans="1:20" ht="15.75" thickTop="1">
      <c r="A15" s="94" t="s">
        <v>17</v>
      </c>
      <c r="B15" s="112" t="s">
        <v>48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/>
      <c r="T15" s="135"/>
    </row>
    <row r="16" spans="1:20" ht="26.25" customHeight="1" thickBot="1">
      <c r="A16" s="105"/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77"/>
    </row>
    <row r="17" spans="1:20" ht="20.25" thickBot="1" thickTop="1">
      <c r="A17" s="16" t="s">
        <v>24</v>
      </c>
      <c r="B17" s="136">
        <v>120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8"/>
      <c r="T17" s="32"/>
    </row>
    <row r="18" spans="1:20" ht="0.75" customHeight="1" thickTop="1">
      <c r="A18" s="94" t="s">
        <v>16</v>
      </c>
      <c r="B18" s="60" t="s">
        <v>5</v>
      </c>
      <c r="C18" s="61"/>
      <c r="D18" s="61"/>
      <c r="E18" s="61"/>
      <c r="F18" s="61"/>
      <c r="G18" s="62"/>
      <c r="H18" s="50" t="s">
        <v>33</v>
      </c>
      <c r="I18" s="66"/>
      <c r="J18" s="66"/>
      <c r="K18" s="66"/>
      <c r="L18" s="58"/>
      <c r="M18" s="50" t="s">
        <v>37</v>
      </c>
      <c r="N18" s="66"/>
      <c r="O18" s="66"/>
      <c r="P18" s="66"/>
      <c r="Q18" s="66"/>
      <c r="R18" s="66"/>
      <c r="S18" s="58"/>
      <c r="T18" s="135"/>
    </row>
    <row r="19" spans="1:20" ht="33" customHeight="1" thickBot="1">
      <c r="A19" s="105"/>
      <c r="B19" s="139" t="s">
        <v>36</v>
      </c>
      <c r="C19" s="114"/>
      <c r="D19" s="114"/>
      <c r="E19" s="114"/>
      <c r="F19" s="114"/>
      <c r="G19" s="115"/>
      <c r="H19" s="70"/>
      <c r="I19" s="140"/>
      <c r="J19" s="140"/>
      <c r="K19" s="140"/>
      <c r="L19" s="71"/>
      <c r="M19" s="70"/>
      <c r="N19" s="140"/>
      <c r="O19" s="140"/>
      <c r="P19" s="140"/>
      <c r="Q19" s="140"/>
      <c r="R19" s="140"/>
      <c r="S19" s="71"/>
      <c r="T19" s="77"/>
    </row>
    <row r="20" spans="1:20" ht="17.25" thickBot="1" thickTop="1">
      <c r="A20" s="16" t="s">
        <v>4</v>
      </c>
      <c r="B20" s="108">
        <v>150</v>
      </c>
      <c r="C20" s="109"/>
      <c r="D20" s="108"/>
      <c r="E20" s="109"/>
      <c r="F20" s="13"/>
      <c r="G20" s="29">
        <v>150</v>
      </c>
      <c r="H20" s="13">
        <v>155</v>
      </c>
      <c r="I20" s="13"/>
      <c r="J20" s="13"/>
      <c r="K20" s="110">
        <v>155</v>
      </c>
      <c r="L20" s="111"/>
      <c r="M20" s="13">
        <v>155</v>
      </c>
      <c r="N20" s="13"/>
      <c r="O20" s="30"/>
      <c r="P20" s="38"/>
      <c r="Q20" s="38"/>
      <c r="R20" s="31"/>
      <c r="S20" s="29">
        <v>155</v>
      </c>
      <c r="T20" s="32">
        <v>153</v>
      </c>
    </row>
    <row r="21" spans="1:20" ht="17.25" thickBot="1" thickTop="1">
      <c r="A21" s="16" t="s">
        <v>3</v>
      </c>
      <c r="B21" s="108">
        <f>B20*B17</f>
        <v>18000</v>
      </c>
      <c r="C21" s="109"/>
      <c r="D21" s="108"/>
      <c r="E21" s="109"/>
      <c r="F21" s="13"/>
      <c r="G21" s="29">
        <f>G20*B17</f>
        <v>18000</v>
      </c>
      <c r="H21" s="13">
        <f>H20*B17</f>
        <v>18600</v>
      </c>
      <c r="I21" s="13"/>
      <c r="J21" s="13"/>
      <c r="K21" s="110">
        <f>K20*B17</f>
        <v>18600</v>
      </c>
      <c r="L21" s="111"/>
      <c r="M21" s="13">
        <f>M20*B17</f>
        <v>18600</v>
      </c>
      <c r="N21" s="13"/>
      <c r="O21" s="26"/>
      <c r="P21" s="38"/>
      <c r="Q21" s="38"/>
      <c r="R21" s="31"/>
      <c r="S21" s="29">
        <f>S20*B17</f>
        <v>18600</v>
      </c>
      <c r="T21" s="32">
        <f>T20*B17</f>
        <v>18360</v>
      </c>
    </row>
    <row r="22" spans="1:20" ht="15.75" thickTop="1">
      <c r="A22" s="94" t="s">
        <v>17</v>
      </c>
      <c r="B22" s="112" t="s">
        <v>49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  <c r="T22" s="135"/>
    </row>
    <row r="23" spans="1:20" ht="28.5" customHeight="1" thickBot="1">
      <c r="A23" s="105"/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5"/>
      <c r="T23" s="77"/>
    </row>
    <row r="24" spans="1:20" ht="20.25" thickBot="1" thickTop="1">
      <c r="A24" s="16" t="s">
        <v>26</v>
      </c>
      <c r="B24" s="136">
        <v>3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8"/>
      <c r="T24" s="32"/>
    </row>
    <row r="25" spans="1:20" ht="15" customHeight="1" thickTop="1">
      <c r="A25" s="94" t="s">
        <v>16</v>
      </c>
      <c r="B25" s="112" t="s">
        <v>39</v>
      </c>
      <c r="C25" s="61"/>
      <c r="D25" s="61"/>
      <c r="E25" s="61"/>
      <c r="F25" s="61"/>
      <c r="G25" s="62"/>
      <c r="H25" s="112" t="s">
        <v>29</v>
      </c>
      <c r="I25" s="61"/>
      <c r="J25" s="61"/>
      <c r="K25" s="61"/>
      <c r="L25" s="62"/>
      <c r="M25" s="112" t="s">
        <v>38</v>
      </c>
      <c r="N25" s="89"/>
      <c r="O25" s="89"/>
      <c r="P25" s="89"/>
      <c r="Q25" s="89"/>
      <c r="R25" s="89"/>
      <c r="S25" s="90"/>
      <c r="T25" s="135"/>
    </row>
    <row r="26" spans="1:20" ht="15" customHeight="1" thickBot="1">
      <c r="A26" s="105"/>
      <c r="B26" s="113"/>
      <c r="C26" s="114"/>
      <c r="D26" s="114"/>
      <c r="E26" s="114"/>
      <c r="F26" s="114"/>
      <c r="G26" s="115"/>
      <c r="H26" s="113"/>
      <c r="I26" s="114"/>
      <c r="J26" s="114"/>
      <c r="K26" s="114"/>
      <c r="L26" s="115"/>
      <c r="M26" s="91"/>
      <c r="N26" s="92"/>
      <c r="O26" s="92"/>
      <c r="P26" s="92"/>
      <c r="Q26" s="92"/>
      <c r="R26" s="92"/>
      <c r="S26" s="93"/>
      <c r="T26" s="77"/>
    </row>
    <row r="27" spans="1:20" ht="17.25" thickBot="1" thickTop="1">
      <c r="A27" s="16" t="s">
        <v>27</v>
      </c>
      <c r="B27" s="108">
        <v>295</v>
      </c>
      <c r="C27" s="109"/>
      <c r="D27" s="108"/>
      <c r="E27" s="109"/>
      <c r="F27" s="13"/>
      <c r="G27" s="29">
        <v>295</v>
      </c>
      <c r="H27" s="13">
        <v>297</v>
      </c>
      <c r="I27" s="13"/>
      <c r="J27" s="13"/>
      <c r="K27" s="110">
        <v>297</v>
      </c>
      <c r="L27" s="111"/>
      <c r="M27" s="13">
        <v>300</v>
      </c>
      <c r="N27" s="13"/>
      <c r="O27" s="33"/>
      <c r="P27" s="38"/>
      <c r="Q27" s="38"/>
      <c r="R27" s="31"/>
      <c r="S27" s="13">
        <v>300</v>
      </c>
      <c r="T27" s="32">
        <v>297</v>
      </c>
    </row>
    <row r="28" spans="1:20" ht="17.25" thickBot="1" thickTop="1">
      <c r="A28" s="16" t="s">
        <v>3</v>
      </c>
      <c r="B28" s="108">
        <f>B27*B24</f>
        <v>885</v>
      </c>
      <c r="C28" s="109"/>
      <c r="D28" s="108"/>
      <c r="E28" s="109"/>
      <c r="F28" s="13"/>
      <c r="G28" s="29">
        <f>G27*B24</f>
        <v>885</v>
      </c>
      <c r="H28" s="13">
        <f>H27*B24</f>
        <v>891</v>
      </c>
      <c r="I28" s="13"/>
      <c r="J28" s="13"/>
      <c r="K28" s="110">
        <f>K27*B24</f>
        <v>891</v>
      </c>
      <c r="L28" s="111"/>
      <c r="M28" s="13">
        <f>M27*B24</f>
        <v>900</v>
      </c>
      <c r="N28" s="13"/>
      <c r="O28" s="33"/>
      <c r="P28" s="38"/>
      <c r="Q28" s="38"/>
      <c r="R28" s="31"/>
      <c r="S28" s="13">
        <f>S27*B24</f>
        <v>900</v>
      </c>
      <c r="T28" s="32">
        <f>T27*B24</f>
        <v>891</v>
      </c>
    </row>
    <row r="29" spans="1:20" ht="15.75" thickTop="1">
      <c r="A29" s="94" t="s">
        <v>17</v>
      </c>
      <c r="B29" s="112" t="s">
        <v>50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2"/>
      <c r="T29" s="135"/>
    </row>
    <row r="30" spans="1:20" ht="28.5" customHeight="1" thickBot="1">
      <c r="A30" s="105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77"/>
    </row>
    <row r="31" spans="1:20" ht="20.25" thickBot="1" thickTop="1">
      <c r="A31" s="16" t="s">
        <v>28</v>
      </c>
      <c r="B31" s="136">
        <v>20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8"/>
      <c r="T31" s="32"/>
    </row>
    <row r="32" spans="1:20" ht="15" customHeight="1" thickTop="1">
      <c r="A32" s="94" t="s">
        <v>16</v>
      </c>
      <c r="B32" s="60" t="s">
        <v>32</v>
      </c>
      <c r="C32" s="61"/>
      <c r="D32" s="61"/>
      <c r="E32" s="61"/>
      <c r="F32" s="61"/>
      <c r="G32" s="62"/>
      <c r="H32" s="112" t="s">
        <v>29</v>
      </c>
      <c r="I32" s="61"/>
      <c r="J32" s="61"/>
      <c r="K32" s="61"/>
      <c r="L32" s="62"/>
      <c r="M32" s="112" t="s">
        <v>38</v>
      </c>
      <c r="N32" s="89"/>
      <c r="O32" s="89"/>
      <c r="P32" s="89"/>
      <c r="Q32" s="89"/>
      <c r="R32" s="89"/>
      <c r="S32" s="90"/>
      <c r="T32" s="135"/>
    </row>
    <row r="33" spans="1:20" ht="15" customHeight="1" thickBot="1">
      <c r="A33" s="105"/>
      <c r="B33" s="113"/>
      <c r="C33" s="114"/>
      <c r="D33" s="114"/>
      <c r="E33" s="114"/>
      <c r="F33" s="114"/>
      <c r="G33" s="115"/>
      <c r="H33" s="113"/>
      <c r="I33" s="114"/>
      <c r="J33" s="114"/>
      <c r="K33" s="114"/>
      <c r="L33" s="115"/>
      <c r="M33" s="91"/>
      <c r="N33" s="92"/>
      <c r="O33" s="92"/>
      <c r="P33" s="92"/>
      <c r="Q33" s="92"/>
      <c r="R33" s="92"/>
      <c r="S33" s="93"/>
      <c r="T33" s="77"/>
    </row>
    <row r="34" spans="1:20" ht="17.25" thickBot="1" thickTop="1">
      <c r="A34" s="16" t="s">
        <v>4</v>
      </c>
      <c r="B34" s="108">
        <v>295</v>
      </c>
      <c r="C34" s="109"/>
      <c r="D34" s="108"/>
      <c r="E34" s="109"/>
      <c r="F34" s="13"/>
      <c r="G34" s="29">
        <v>295</v>
      </c>
      <c r="H34" s="13">
        <v>295</v>
      </c>
      <c r="I34" s="13"/>
      <c r="J34" s="13"/>
      <c r="K34" s="110">
        <v>295</v>
      </c>
      <c r="L34" s="111"/>
      <c r="M34" s="13">
        <v>300</v>
      </c>
      <c r="N34" s="13"/>
      <c r="O34" s="33"/>
      <c r="P34" s="38"/>
      <c r="Q34" s="38"/>
      <c r="R34" s="31"/>
      <c r="S34" s="29">
        <v>300</v>
      </c>
      <c r="T34" s="32">
        <v>296</v>
      </c>
    </row>
    <row r="35" spans="1:20" ht="17.25" thickBot="1" thickTop="1">
      <c r="A35" s="16" t="s">
        <v>3</v>
      </c>
      <c r="B35" s="108">
        <f>B34*B31</f>
        <v>5900</v>
      </c>
      <c r="C35" s="109"/>
      <c r="D35" s="108"/>
      <c r="E35" s="109"/>
      <c r="F35" s="13"/>
      <c r="G35" s="29">
        <f>G34*B31</f>
        <v>5900</v>
      </c>
      <c r="H35" s="13">
        <f>H34*B31</f>
        <v>5900</v>
      </c>
      <c r="I35" s="13"/>
      <c r="J35" s="13"/>
      <c r="K35" s="110">
        <f>K34*B31</f>
        <v>5900</v>
      </c>
      <c r="L35" s="111"/>
      <c r="M35" s="13">
        <f>M34*B31</f>
        <v>6000</v>
      </c>
      <c r="N35" s="13"/>
      <c r="O35" s="33"/>
      <c r="P35" s="38"/>
      <c r="Q35" s="38"/>
      <c r="R35" s="31"/>
      <c r="S35" s="13">
        <f>S34*B31</f>
        <v>6000</v>
      </c>
      <c r="T35" s="32">
        <f>T34*B31</f>
        <v>5920</v>
      </c>
    </row>
    <row r="36" spans="1:20" ht="17.25" thickBot="1" thickTop="1">
      <c r="A36" s="16" t="s">
        <v>6</v>
      </c>
      <c r="B36" s="106"/>
      <c r="C36" s="107"/>
      <c r="D36" s="106"/>
      <c r="E36" s="107"/>
      <c r="F36" s="39"/>
      <c r="G36" s="39"/>
      <c r="H36" s="39"/>
      <c r="I36" s="39"/>
      <c r="J36" s="39"/>
      <c r="K36" s="106"/>
      <c r="L36" s="107"/>
      <c r="M36" s="39"/>
      <c r="N36" s="39"/>
      <c r="O36" s="42"/>
      <c r="P36" s="41"/>
      <c r="Q36" s="41"/>
      <c r="R36" s="40"/>
      <c r="S36" s="39"/>
      <c r="T36" s="43"/>
    </row>
    <row r="37" spans="1:20" ht="42" customHeight="1" thickBot="1" thickTop="1">
      <c r="A37" s="16" t="s">
        <v>7</v>
      </c>
      <c r="B37" s="108"/>
      <c r="C37" s="109"/>
      <c r="D37" s="116"/>
      <c r="E37" s="117"/>
      <c r="F37" s="13"/>
      <c r="G37" s="13"/>
      <c r="H37" s="35"/>
      <c r="I37" s="35"/>
      <c r="J37" s="13"/>
      <c r="K37" s="116"/>
      <c r="L37" s="117"/>
      <c r="M37" s="35"/>
      <c r="N37" s="35"/>
      <c r="O37" s="33"/>
      <c r="P37" s="38"/>
      <c r="Q37" s="38"/>
      <c r="R37" s="31"/>
      <c r="S37" s="35"/>
      <c r="T37" s="18"/>
    </row>
    <row r="38" spans="1:20" ht="15.75" thickTop="1">
      <c r="A38" s="94" t="s">
        <v>18</v>
      </c>
      <c r="B38" s="88">
        <f>B35+B28+B21+B14</f>
        <v>142785</v>
      </c>
      <c r="C38" s="90"/>
      <c r="D38" s="88"/>
      <c r="E38" s="90"/>
      <c r="F38" s="74"/>
      <c r="G38" s="74">
        <f>G35+G28+G21+G14</f>
        <v>142785</v>
      </c>
      <c r="H38" s="74">
        <f>SUM(H35+H28+H21+H14)</f>
        <v>145391</v>
      </c>
      <c r="I38" s="74"/>
      <c r="J38" s="74"/>
      <c r="K38" s="88">
        <f>K35+K28+K21+K14</f>
        <v>145391</v>
      </c>
      <c r="L38" s="90"/>
      <c r="M38" s="74">
        <f>M35+M28+M21+M14</f>
        <v>145500</v>
      </c>
      <c r="N38" s="74"/>
      <c r="O38" s="88"/>
      <c r="P38" s="89"/>
      <c r="Q38" s="89"/>
      <c r="R38" s="90"/>
      <c r="S38" s="74">
        <f>S35+S28+S21+S14</f>
        <v>145500</v>
      </c>
      <c r="T38" s="76">
        <f>T35+T28+T21+T14</f>
        <v>144371</v>
      </c>
    </row>
    <row r="39" spans="1:20" ht="15.75" thickBot="1">
      <c r="A39" s="105"/>
      <c r="B39" s="91"/>
      <c r="C39" s="93"/>
      <c r="D39" s="91"/>
      <c r="E39" s="93"/>
      <c r="F39" s="75"/>
      <c r="G39" s="75"/>
      <c r="H39" s="75"/>
      <c r="I39" s="75"/>
      <c r="J39" s="75"/>
      <c r="K39" s="91"/>
      <c r="L39" s="93"/>
      <c r="M39" s="75"/>
      <c r="N39" s="75"/>
      <c r="O39" s="91"/>
      <c r="P39" s="92"/>
      <c r="Q39" s="92"/>
      <c r="R39" s="93"/>
      <c r="S39" s="75"/>
      <c r="T39" s="77"/>
    </row>
    <row r="40" spans="1:20" ht="30.75" customHeight="1" thickTop="1">
      <c r="A40" s="94" t="s">
        <v>8</v>
      </c>
      <c r="B40" s="46">
        <v>41010</v>
      </c>
      <c r="C40" s="79"/>
      <c r="D40" s="46"/>
      <c r="E40" s="79"/>
      <c r="F40" s="82"/>
      <c r="G40" s="54"/>
      <c r="H40" s="46">
        <v>41010</v>
      </c>
      <c r="I40" s="47"/>
      <c r="J40" s="82"/>
      <c r="K40" s="36"/>
      <c r="L40" s="58"/>
      <c r="M40" s="82">
        <v>41010</v>
      </c>
      <c r="N40" s="82"/>
      <c r="O40" s="46"/>
      <c r="P40" s="66"/>
      <c r="Q40" s="66"/>
      <c r="R40" s="58"/>
      <c r="S40" s="54"/>
      <c r="T40" s="56"/>
    </row>
    <row r="41" spans="1:20" ht="15.75" thickBot="1">
      <c r="A41" s="95"/>
      <c r="B41" s="80"/>
      <c r="C41" s="81"/>
      <c r="D41" s="80"/>
      <c r="E41" s="81"/>
      <c r="F41" s="83"/>
      <c r="G41" s="55"/>
      <c r="H41" s="48"/>
      <c r="I41" s="49"/>
      <c r="J41" s="55"/>
      <c r="K41" s="37"/>
      <c r="L41" s="59"/>
      <c r="M41" s="55"/>
      <c r="N41" s="55"/>
      <c r="O41" s="67"/>
      <c r="P41" s="68"/>
      <c r="Q41" s="68"/>
      <c r="R41" s="59"/>
      <c r="S41" s="55"/>
      <c r="T41" s="57"/>
    </row>
    <row r="42" spans="1:20" ht="15" customHeight="1" thickTop="1">
      <c r="A42" s="94" t="s">
        <v>9</v>
      </c>
      <c r="B42" s="50" t="s">
        <v>52</v>
      </c>
      <c r="C42" s="58"/>
      <c r="D42" s="50"/>
      <c r="E42" s="58"/>
      <c r="F42" s="54"/>
      <c r="G42" s="54"/>
      <c r="H42" s="50" t="s">
        <v>52</v>
      </c>
      <c r="I42" s="51"/>
      <c r="J42" s="54"/>
      <c r="K42" s="50"/>
      <c r="L42" s="58"/>
      <c r="M42" s="54" t="s">
        <v>52</v>
      </c>
      <c r="N42" s="54"/>
      <c r="O42" s="50"/>
      <c r="P42" s="66"/>
      <c r="Q42" s="66"/>
      <c r="R42" s="58"/>
      <c r="S42" s="54"/>
      <c r="T42" s="56"/>
    </row>
    <row r="43" spans="1:20" ht="39.75" customHeight="1" thickBot="1">
      <c r="A43" s="95"/>
      <c r="B43" s="70"/>
      <c r="C43" s="71"/>
      <c r="D43" s="70"/>
      <c r="E43" s="71"/>
      <c r="F43" s="55"/>
      <c r="G43" s="134"/>
      <c r="H43" s="52"/>
      <c r="I43" s="53"/>
      <c r="J43" s="55"/>
      <c r="K43" s="70"/>
      <c r="L43" s="71"/>
      <c r="M43" s="55"/>
      <c r="N43" s="55"/>
      <c r="O43" s="67"/>
      <c r="P43" s="68"/>
      <c r="Q43" s="68"/>
      <c r="R43" s="59"/>
      <c r="S43" s="134"/>
      <c r="T43" s="69"/>
    </row>
    <row r="44" spans="1:20" ht="46.5" customHeight="1" thickTop="1">
      <c r="A44" s="84" t="s">
        <v>10</v>
      </c>
      <c r="B44" s="85"/>
      <c r="C44" s="60" t="s">
        <v>11</v>
      </c>
      <c r="D44" s="61"/>
      <c r="E44" s="61"/>
      <c r="F44" s="61"/>
      <c r="G44" s="62"/>
      <c r="H44" s="60" t="s">
        <v>19</v>
      </c>
      <c r="I44" s="100"/>
      <c r="J44" s="100"/>
      <c r="K44" s="100"/>
      <c r="L44" s="100"/>
      <c r="M44" s="100"/>
      <c r="N44" s="100"/>
      <c r="O44" s="101"/>
      <c r="P44" s="4"/>
      <c r="Q44" s="5"/>
      <c r="R44" s="6"/>
      <c r="S44" s="7"/>
      <c r="T44" s="7"/>
    </row>
    <row r="45" spans="1:20" ht="16.5" thickBot="1">
      <c r="A45" s="86"/>
      <c r="B45" s="87"/>
      <c r="C45" s="63"/>
      <c r="D45" s="64"/>
      <c r="E45" s="64"/>
      <c r="F45" s="64"/>
      <c r="G45" s="65"/>
      <c r="H45" s="102"/>
      <c r="I45" s="103"/>
      <c r="J45" s="103"/>
      <c r="K45" s="103"/>
      <c r="L45" s="103"/>
      <c r="M45" s="103"/>
      <c r="N45" s="103"/>
      <c r="O45" s="104"/>
      <c r="P45" s="8"/>
      <c r="Q45" s="9"/>
      <c r="R45" s="3"/>
      <c r="S45" s="2"/>
      <c r="T45" s="2"/>
    </row>
    <row r="46" spans="1:20" ht="32.25" customHeight="1" thickBot="1">
      <c r="A46" s="72" t="s">
        <v>12</v>
      </c>
      <c r="B46" s="73"/>
      <c r="C46" s="97" t="s">
        <v>42</v>
      </c>
      <c r="D46" s="133"/>
      <c r="E46" s="133"/>
      <c r="F46" s="133"/>
      <c r="G46" s="73"/>
      <c r="H46" s="97" t="s">
        <v>40</v>
      </c>
      <c r="I46" s="98"/>
      <c r="J46" s="98"/>
      <c r="K46" s="98"/>
      <c r="L46" s="98"/>
      <c r="M46" s="98"/>
      <c r="N46" s="98"/>
      <c r="O46" s="99"/>
      <c r="P46" s="10"/>
      <c r="Q46" s="11"/>
      <c r="R46" s="129"/>
      <c r="S46" s="130"/>
      <c r="T46" s="130"/>
    </row>
    <row r="47" spans="1:20" ht="16.5" thickBot="1">
      <c r="A47" s="72" t="s">
        <v>13</v>
      </c>
      <c r="B47" s="73"/>
      <c r="C47" s="97" t="s">
        <v>41</v>
      </c>
      <c r="D47" s="133"/>
      <c r="E47" s="133"/>
      <c r="F47" s="133"/>
      <c r="G47" s="73"/>
      <c r="H47" s="97" t="s">
        <v>43</v>
      </c>
      <c r="I47" s="98"/>
      <c r="J47" s="98"/>
      <c r="K47" s="98"/>
      <c r="L47" s="98"/>
      <c r="M47" s="98"/>
      <c r="N47" s="98"/>
      <c r="O47" s="99"/>
      <c r="P47" s="10"/>
      <c r="Q47" s="11"/>
      <c r="R47" s="129"/>
      <c r="S47" s="130"/>
      <c r="T47" s="130"/>
    </row>
    <row r="48" spans="1:20" ht="16.5" customHeight="1" thickBot="1">
      <c r="A48" s="72" t="s">
        <v>14</v>
      </c>
      <c r="B48" s="73"/>
      <c r="C48" s="118" t="s">
        <v>21</v>
      </c>
      <c r="D48" s="119"/>
      <c r="E48" s="119"/>
      <c r="F48" s="119"/>
      <c r="G48" s="120"/>
      <c r="H48" s="97" t="s">
        <v>44</v>
      </c>
      <c r="I48" s="98"/>
      <c r="J48" s="98"/>
      <c r="K48" s="98"/>
      <c r="L48" s="98"/>
      <c r="M48" s="98"/>
      <c r="N48" s="98"/>
      <c r="O48" s="99"/>
      <c r="P48" s="10"/>
      <c r="Q48" s="11"/>
      <c r="R48" s="129"/>
      <c r="S48" s="130"/>
      <c r="T48" s="130"/>
    </row>
    <row r="50" spans="1:6" ht="15">
      <c r="A50" s="45" t="s">
        <v>45</v>
      </c>
      <c r="B50" s="44"/>
      <c r="C50" s="44"/>
      <c r="D50" s="44"/>
      <c r="E50" s="44"/>
      <c r="F50" s="44"/>
    </row>
    <row r="51" spans="1:8" ht="22.5" customHeight="1">
      <c r="A51" s="78" t="s">
        <v>23</v>
      </c>
      <c r="B51" s="78"/>
      <c r="C51" s="78"/>
      <c r="D51" s="78"/>
      <c r="E51" s="78"/>
      <c r="F51" s="78"/>
      <c r="G51" s="78"/>
      <c r="H51" s="78"/>
    </row>
    <row r="52" spans="1:8" ht="39" customHeight="1">
      <c r="A52" s="96" t="s">
        <v>51</v>
      </c>
      <c r="B52" s="78"/>
      <c r="C52" s="78"/>
      <c r="D52" s="78"/>
      <c r="E52" s="78"/>
      <c r="F52" s="78"/>
      <c r="G52" s="78"/>
      <c r="H52" s="78"/>
    </row>
  </sheetData>
  <sheetProtection/>
  <mergeCells count="137">
    <mergeCell ref="B4:F6"/>
    <mergeCell ref="G4:G7"/>
    <mergeCell ref="H4:J6"/>
    <mergeCell ref="P4:S7"/>
    <mergeCell ref="M4:O6"/>
    <mergeCell ref="B7:C7"/>
    <mergeCell ref="D7:E7"/>
    <mergeCell ref="B8:S9"/>
    <mergeCell ref="T8:T9"/>
    <mergeCell ref="B10:S10"/>
    <mergeCell ref="B11:G12"/>
    <mergeCell ref="H11:L12"/>
    <mergeCell ref="M11:S12"/>
    <mergeCell ref="T11:T12"/>
    <mergeCell ref="B13:C13"/>
    <mergeCell ref="D13:E13"/>
    <mergeCell ref="K13:L13"/>
    <mergeCell ref="B14:C14"/>
    <mergeCell ref="D14:E14"/>
    <mergeCell ref="K14:L14"/>
    <mergeCell ref="B19:G19"/>
    <mergeCell ref="H18:L19"/>
    <mergeCell ref="M18:S19"/>
    <mergeCell ref="T18:T19"/>
    <mergeCell ref="B15:S16"/>
    <mergeCell ref="T15:T16"/>
    <mergeCell ref="B17:S17"/>
    <mergeCell ref="B18:G18"/>
    <mergeCell ref="B20:C20"/>
    <mergeCell ref="D20:E20"/>
    <mergeCell ref="K20:L20"/>
    <mergeCell ref="B21:C21"/>
    <mergeCell ref="D21:E21"/>
    <mergeCell ref="K21:L21"/>
    <mergeCell ref="D28:E28"/>
    <mergeCell ref="K28:L28"/>
    <mergeCell ref="B22:S23"/>
    <mergeCell ref="B27:C27"/>
    <mergeCell ref="T22:T23"/>
    <mergeCell ref="B24:S24"/>
    <mergeCell ref="B25:G26"/>
    <mergeCell ref="H25:L26"/>
    <mergeCell ref="M25:S26"/>
    <mergeCell ref="T25:T26"/>
    <mergeCell ref="T29:T30"/>
    <mergeCell ref="B31:S31"/>
    <mergeCell ref="B32:G33"/>
    <mergeCell ref="H32:L33"/>
    <mergeCell ref="M32:S33"/>
    <mergeCell ref="T32:T33"/>
    <mergeCell ref="A40:A41"/>
    <mergeCell ref="J40:J41"/>
    <mergeCell ref="M40:M41"/>
    <mergeCell ref="N40:N41"/>
    <mergeCell ref="O40:R41"/>
    <mergeCell ref="J38:J39"/>
    <mergeCell ref="K38:L39"/>
    <mergeCell ref="M38:M39"/>
    <mergeCell ref="N38:N39"/>
    <mergeCell ref="A38:A39"/>
    <mergeCell ref="R47:T47"/>
    <mergeCell ref="G42:G43"/>
    <mergeCell ref="K42:L43"/>
    <mergeCell ref="R46:T46"/>
    <mergeCell ref="J42:J43"/>
    <mergeCell ref="N42:N43"/>
    <mergeCell ref="S42:S43"/>
    <mergeCell ref="C47:G47"/>
    <mergeCell ref="R48:T48"/>
    <mergeCell ref="A8:A9"/>
    <mergeCell ref="A11:A12"/>
    <mergeCell ref="C46:G46"/>
    <mergeCell ref="A46:B46"/>
    <mergeCell ref="A47:B47"/>
    <mergeCell ref="B38:C39"/>
    <mergeCell ref="D38:E39"/>
    <mergeCell ref="F38:F39"/>
    <mergeCell ref="G38:G39"/>
    <mergeCell ref="C48:G48"/>
    <mergeCell ref="A1:T1"/>
    <mergeCell ref="A2:H2"/>
    <mergeCell ref="J2:T2"/>
    <mergeCell ref="T4:T7"/>
    <mergeCell ref="A4:A7"/>
    <mergeCell ref="K4:L7"/>
    <mergeCell ref="K37:L37"/>
    <mergeCell ref="K34:L34"/>
    <mergeCell ref="B35:C35"/>
    <mergeCell ref="D35:E35"/>
    <mergeCell ref="K35:L35"/>
    <mergeCell ref="K36:L36"/>
    <mergeCell ref="B37:C37"/>
    <mergeCell ref="B34:C34"/>
    <mergeCell ref="D27:E27"/>
    <mergeCell ref="B29:S30"/>
    <mergeCell ref="D37:E37"/>
    <mergeCell ref="K27:L27"/>
    <mergeCell ref="B28:C28"/>
    <mergeCell ref="A18:A19"/>
    <mergeCell ref="A15:A16"/>
    <mergeCell ref="A22:A23"/>
    <mergeCell ref="A25:A26"/>
    <mergeCell ref="A29:A30"/>
    <mergeCell ref="I38:I39"/>
    <mergeCell ref="B36:C36"/>
    <mergeCell ref="D36:E36"/>
    <mergeCell ref="D34:E34"/>
    <mergeCell ref="A32:A33"/>
    <mergeCell ref="O38:R39"/>
    <mergeCell ref="A42:A43"/>
    <mergeCell ref="M42:M43"/>
    <mergeCell ref="A52:H52"/>
    <mergeCell ref="D42:E43"/>
    <mergeCell ref="F42:F43"/>
    <mergeCell ref="H46:O46"/>
    <mergeCell ref="H44:O45"/>
    <mergeCell ref="H48:O48"/>
    <mergeCell ref="H47:O47"/>
    <mergeCell ref="A48:B48"/>
    <mergeCell ref="S38:S39"/>
    <mergeCell ref="T38:T39"/>
    <mergeCell ref="A51:H51"/>
    <mergeCell ref="H38:H39"/>
    <mergeCell ref="B40:C41"/>
    <mergeCell ref="D40:E41"/>
    <mergeCell ref="F40:F41"/>
    <mergeCell ref="G40:G41"/>
    <mergeCell ref="A44:B45"/>
    <mergeCell ref="H40:I41"/>
    <mergeCell ref="H42:I43"/>
    <mergeCell ref="S40:S41"/>
    <mergeCell ref="T40:T41"/>
    <mergeCell ref="L40:L41"/>
    <mergeCell ref="C44:G45"/>
    <mergeCell ref="O42:R43"/>
    <mergeCell ref="T42:T43"/>
    <mergeCell ref="B42:C43"/>
  </mergeCells>
  <printOptions/>
  <pageMargins left="0.31496062992125984" right="0.31496062992125984" top="0.1968503937007874" bottom="0.1968503937007874" header="8.031496062992126" footer="0.1574803149606299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2012-04-27T06:07:21Z</cp:lastPrinted>
  <dcterms:created xsi:type="dcterms:W3CDTF">2009-10-23T03:44:58Z</dcterms:created>
  <dcterms:modified xsi:type="dcterms:W3CDTF">2012-04-27T06:07:44Z</dcterms:modified>
  <cp:category/>
  <cp:version/>
  <cp:contentType/>
  <cp:contentStatus/>
</cp:coreProperties>
</file>