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1" sheetId="1" r:id="rId1"/>
  </sheets>
  <definedNames>
    <definedName name="_xlnm.Print_Area" localSheetId="0">'1'!$A$1:$J$17</definedName>
  </definedNames>
  <calcPr fullCalcOnLoad="1"/>
</workbook>
</file>

<file path=xl/sharedStrings.xml><?xml version="1.0" encoding="utf-8"?>
<sst xmlns="http://schemas.openxmlformats.org/spreadsheetml/2006/main" count="22" uniqueCount="22">
  <si>
    <t>№ п.п (вида товара)</t>
  </si>
  <si>
    <t>Единичные цены (тарифы)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</si>
  <si>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</si>
  <si>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</si>
  <si>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</si>
  <si>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</si>
  <si>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ВСЕГО: Начальная (максимальная) цена гражданско-правового договора</t>
  </si>
  <si>
    <t>Приложение 2 к извещению об осуществлении закупки</t>
  </si>
  <si>
    <t>ОБОСНОВАНИЕ НАЧАЛЬНОЙ (МАКСИМАЛЬНЙ) ЦЕНЫ КОНТРАКТА</t>
  </si>
  <si>
    <t>Метод определения цены: метод сопоставимых рыночных цен (анализ рынка)</t>
  </si>
  <si>
    <t>Муниципальное бюджетное общеобразовательное учреждение "Средняя общеобразовательная школа № 5"</t>
  </si>
  <si>
    <t>Количество</t>
  </si>
  <si>
    <t>Единица измерения</t>
  </si>
  <si>
    <t>Вид молока: Коровье. Вид молока по способу обработки: Пастеризованное. Вид молочного сырья: Цельное. Массовая доля жира, max: ≤ 3,2 %. Массовая доля жира, min: ≥ 3,2 %.</t>
  </si>
  <si>
    <t>Молоко питьевое.</t>
  </si>
  <si>
    <t>Литр; кубический дециметр</t>
  </si>
  <si>
    <t>Способ осуществления закупки: аукцион в электронной форме на право заключения гражданско-правового договора на поставку продуктов питания (молоко питьевое)</t>
  </si>
  <si>
    <t>Исполняющий обязанности директора ________________ Шигаева Е.П.</t>
  </si>
  <si>
    <t>Дата составления сводной таблицы 27.04.2023 г.</t>
  </si>
  <si>
    <t>Коммерческое предложение № 9 от 26.04.2023 г.</t>
  </si>
  <si>
    <t>Коммерческое предложение № 10 от 26.04.2023 г.</t>
  </si>
  <si>
    <t>Коммерческое предложение № 11 от 26.04.2023 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</si>
</sst>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b/>
      <sz val="11"/>
      <color rgb="FF000000"/>
      <name val="PT Astra Serif"/>
      <family val="1"/>
    </font>
    <font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top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0" fillId="33" borderId="0" xfId="0" applyFont="1" applyFill="1" applyAlignment="1">
      <alignment/>
    </xf>
    <xf numFmtId="0" fontId="41" fillId="33" borderId="11" xfId="0" applyFont="1" applyFill="1" applyBorder="1" applyAlignment="1">
      <alignment horizontal="center" vertical="center"/>
    </xf>
    <xf numFmtId="2" fontId="41" fillId="33" borderId="11" xfId="0" applyNumberFormat="1" applyFont="1" applyFill="1" applyBorder="1" applyAlignment="1">
      <alignment horizontal="center" vertical="center"/>
    </xf>
    <xf numFmtId="43" fontId="42" fillId="33" borderId="10" xfId="58" applyFont="1" applyFill="1" applyBorder="1" applyAlignment="1">
      <alignment horizontal="center" vertical="center"/>
    </xf>
    <xf numFmtId="43" fontId="43" fillId="33" borderId="10" xfId="58" applyNumberFormat="1" applyFont="1" applyFill="1" applyBorder="1" applyAlignment="1">
      <alignment horizontal="center"/>
    </xf>
    <xf numFmtId="43" fontId="40" fillId="33" borderId="0" xfId="0" applyNumberFormat="1" applyFont="1" applyFill="1" applyAlignment="1">
      <alignment/>
    </xf>
    <xf numFmtId="0" fontId="40" fillId="33" borderId="0" xfId="0" applyFont="1" applyFill="1" applyBorder="1" applyAlignment="1">
      <alignment horizontal="left"/>
    </xf>
    <xf numFmtId="0" fontId="40" fillId="33" borderId="0" xfId="0" applyFont="1" applyFill="1" applyBorder="1" applyAlignment="1">
      <alignment horizontal="left" wrapText="1"/>
    </xf>
    <xf numFmtId="164" fontId="40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40" fillId="33" borderId="0" xfId="0" applyFont="1" applyFill="1" applyAlignment="1">
      <alignment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left" vertical="top" wrapText="1"/>
    </xf>
    <xf numFmtId="0" fontId="40" fillId="33" borderId="10" xfId="0" applyFont="1" applyFill="1" applyBorder="1" applyAlignment="1">
      <alignment horizontal="left" vertical="top" wrapText="1"/>
    </xf>
    <xf numFmtId="0" fontId="40" fillId="33" borderId="10" xfId="0" applyFont="1" applyFill="1" applyBorder="1" applyAlignment="1">
      <alignment horizontal="center" vertical="center" wrapText="1"/>
    </xf>
    <xf numFmtId="43" fontId="40" fillId="33" borderId="14" xfId="58" applyFont="1" applyFill="1" applyBorder="1" applyAlignment="1">
      <alignment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/>
    </xf>
    <xf numFmtId="0" fontId="5" fillId="33" borderId="17" xfId="0" applyFont="1" applyFill="1" applyBorder="1" applyAlignment="1">
      <alignment horizontal="left" vertical="center"/>
    </xf>
    <xf numFmtId="0" fontId="41" fillId="33" borderId="15" xfId="0" applyFont="1" applyFill="1" applyBorder="1" applyAlignment="1">
      <alignment horizontal="left" vertical="center"/>
    </xf>
    <xf numFmtId="0" fontId="41" fillId="33" borderId="16" xfId="0" applyFont="1" applyFill="1" applyBorder="1" applyAlignment="1">
      <alignment horizontal="left" vertical="center"/>
    </xf>
    <xf numFmtId="0" fontId="41" fillId="33" borderId="1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right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7.8515625" style="8" customWidth="1"/>
    <col min="2" max="2" width="23.7109375" style="20" customWidth="1"/>
    <col min="3" max="3" width="57.00390625" style="8" customWidth="1"/>
    <col min="4" max="4" width="11.421875" style="8" customWidth="1"/>
    <col min="5" max="5" width="9.57421875" style="8" customWidth="1"/>
    <col min="6" max="8" width="9.140625" style="8" customWidth="1"/>
    <col min="9" max="9" width="10.2812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6" customFormat="1" ht="15">
      <c r="A1" s="36" t="s">
        <v>7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6" customFormat="1" ht="15">
      <c r="A2" s="41" t="s">
        <v>8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s="7" customFormat="1" ht="15">
      <c r="A3" s="40" t="s">
        <v>16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s="6" customFormat="1" ht="15">
      <c r="A4" s="30" t="s">
        <v>9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19.5" customHeight="1">
      <c r="A5" s="37" t="s">
        <v>0</v>
      </c>
      <c r="B5" s="37" t="s">
        <v>4</v>
      </c>
      <c r="C5" s="37" t="s">
        <v>5</v>
      </c>
      <c r="D5" s="37" t="s">
        <v>12</v>
      </c>
      <c r="E5" s="37" t="s">
        <v>11</v>
      </c>
      <c r="F5" s="27" t="s">
        <v>1</v>
      </c>
      <c r="G5" s="28"/>
      <c r="H5" s="28"/>
      <c r="I5" s="38" t="s">
        <v>2</v>
      </c>
      <c r="J5" s="38" t="s">
        <v>3</v>
      </c>
    </row>
    <row r="6" spans="1:10" ht="25.5" customHeight="1">
      <c r="A6" s="37"/>
      <c r="B6" s="38"/>
      <c r="C6" s="37"/>
      <c r="D6" s="37"/>
      <c r="E6" s="37"/>
      <c r="F6" s="21">
        <v>1</v>
      </c>
      <c r="G6" s="21">
        <v>2</v>
      </c>
      <c r="H6" s="21">
        <v>3</v>
      </c>
      <c r="I6" s="39"/>
      <c r="J6" s="39"/>
    </row>
    <row r="7" spans="1:10" ht="45" customHeight="1">
      <c r="A7" s="22">
        <v>1</v>
      </c>
      <c r="B7" s="23" t="s">
        <v>14</v>
      </c>
      <c r="C7" s="24" t="s">
        <v>13</v>
      </c>
      <c r="D7" s="25" t="s">
        <v>15</v>
      </c>
      <c r="E7" s="9">
        <v>6100</v>
      </c>
      <c r="F7" s="26">
        <v>75</v>
      </c>
      <c r="G7" s="26">
        <v>85</v>
      </c>
      <c r="H7" s="26">
        <v>85</v>
      </c>
      <c r="I7" s="10">
        <f>ROUND((F7+G7+H7)/3,2)</f>
        <v>81.67</v>
      </c>
      <c r="J7" s="11">
        <f>E7*I7</f>
        <v>498187</v>
      </c>
    </row>
    <row r="8" spans="1:11" ht="15">
      <c r="A8" s="31" t="s">
        <v>6</v>
      </c>
      <c r="B8" s="32"/>
      <c r="C8" s="32"/>
      <c r="D8" s="32"/>
      <c r="E8" s="32"/>
      <c r="F8" s="32"/>
      <c r="G8" s="32"/>
      <c r="H8" s="32"/>
      <c r="I8" s="33"/>
      <c r="J8" s="12">
        <f>SUM(J7)</f>
        <v>498187</v>
      </c>
      <c r="K8" s="13"/>
    </row>
    <row r="9" spans="1:10" ht="15" customHeight="1">
      <c r="A9" s="14"/>
      <c r="B9" s="15"/>
      <c r="C9" s="14"/>
      <c r="D9" s="14"/>
      <c r="E9" s="14"/>
      <c r="F9" s="14"/>
      <c r="G9" s="14"/>
      <c r="H9" s="14"/>
      <c r="I9" s="14"/>
      <c r="J9" s="16"/>
    </row>
    <row r="10" spans="1:8" s="3" customFormat="1" ht="15" customHeight="1">
      <c r="A10" s="1">
        <v>1</v>
      </c>
      <c r="B10" s="34" t="s">
        <v>19</v>
      </c>
      <c r="C10" s="35"/>
      <c r="D10" s="4"/>
      <c r="E10" s="4"/>
      <c r="F10" s="4"/>
      <c r="G10" s="4"/>
      <c r="H10" s="4"/>
    </row>
    <row r="11" spans="1:8" s="5" customFormat="1" ht="15" customHeight="1">
      <c r="A11" s="2">
        <v>2</v>
      </c>
      <c r="B11" s="34" t="s">
        <v>20</v>
      </c>
      <c r="C11" s="35"/>
      <c r="D11" s="4"/>
      <c r="E11" s="4"/>
      <c r="F11" s="4"/>
      <c r="G11" s="4"/>
      <c r="H11" s="4"/>
    </row>
    <row r="12" spans="1:8" s="5" customFormat="1" ht="15" customHeight="1">
      <c r="A12" s="2">
        <v>3</v>
      </c>
      <c r="B12" s="34" t="s">
        <v>21</v>
      </c>
      <c r="C12" s="35"/>
      <c r="D12" s="4"/>
      <c r="E12" s="4"/>
      <c r="F12" s="4"/>
      <c r="G12" s="4"/>
      <c r="H12" s="4"/>
    </row>
    <row r="13" spans="1:8" ht="15">
      <c r="A13" s="17"/>
      <c r="B13" s="18"/>
      <c r="C13" s="17"/>
      <c r="D13" s="17"/>
      <c r="E13" s="17"/>
      <c r="F13" s="17"/>
      <c r="G13" s="17"/>
      <c r="H13" s="17"/>
    </row>
    <row r="14" spans="1:6" ht="15">
      <c r="A14" s="17" t="s">
        <v>10</v>
      </c>
      <c r="B14" s="17"/>
      <c r="C14" s="17"/>
      <c r="D14" s="19"/>
      <c r="E14" s="19"/>
      <c r="F14" s="19"/>
    </row>
    <row r="15" spans="1:6" ht="15">
      <c r="A15" s="29" t="s">
        <v>17</v>
      </c>
      <c r="B15" s="29"/>
      <c r="C15" s="29"/>
      <c r="D15" s="19"/>
      <c r="E15" s="19"/>
      <c r="F15" s="19"/>
    </row>
    <row r="16" ht="15">
      <c r="A16" s="8" t="s">
        <v>18</v>
      </c>
    </row>
  </sheetData>
  <sheetProtection/>
  <mergeCells count="17">
    <mergeCell ref="A1:J1"/>
    <mergeCell ref="A5:A6"/>
    <mergeCell ref="B5:B6"/>
    <mergeCell ref="C5:C6"/>
    <mergeCell ref="D5:D6"/>
    <mergeCell ref="E5:E6"/>
    <mergeCell ref="I5:I6"/>
    <mergeCell ref="J5:J6"/>
    <mergeCell ref="A3:J3"/>
    <mergeCell ref="A2:J2"/>
    <mergeCell ref="F5:H5"/>
    <mergeCell ref="A15:C15"/>
    <mergeCell ref="A4:J4"/>
    <mergeCell ref="A8:I8"/>
    <mergeCell ref="B10:C10"/>
    <mergeCell ref="B11:C11"/>
    <mergeCell ref="B12:C12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Котельникова ЛГ</cp:lastModifiedBy>
  <cp:lastPrinted>2021-11-15T09:49:50Z</cp:lastPrinted>
  <dcterms:created xsi:type="dcterms:W3CDTF">2014-02-14T07:05:08Z</dcterms:created>
  <dcterms:modified xsi:type="dcterms:W3CDTF">2023-05-02T05:30:37Z</dcterms:modified>
  <cp:category/>
  <cp:version/>
  <cp:contentType/>
  <cp:contentStatus/>
</cp:coreProperties>
</file>