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'Лист3'!$A$1:$J$31</definedName>
  </definedNames>
  <calcPr fullCalcOnLoad="1"/>
</workbook>
</file>

<file path=xl/sharedStrings.xml><?xml version="1.0" encoding="utf-8"?>
<sst xmlns="http://schemas.openxmlformats.org/spreadsheetml/2006/main" count="49" uniqueCount="38">
  <si>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</si>
  <si>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</si>
  <si>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</si>
  <si>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</si>
  <si>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</si>
  <si>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</si>
  <si>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</si>
  <si>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</si>
  <si>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</si>
  <si>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</si>
  <si>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</si>
  <si>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</si>
  <si>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</si>
  <si>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</si>
  <si>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шт</t>
  </si>
  <si>
    <t>Метод сопостовимых рыночных цен (анализ рынка)</t>
  </si>
  <si>
    <t>шт.</t>
  </si>
  <si>
    <t xml:space="preserve">Исполнитель: Заведующий хозяйством групп детей дошкольного возраста Никулина О.А. </t>
  </si>
  <si>
    <t>Стол ученический</t>
  </si>
  <si>
    <t>Стул ученический:</t>
  </si>
  <si>
    <t>Стол письменный</t>
  </si>
  <si>
    <t>Стул на металлическом каркасе.</t>
  </si>
  <si>
    <t>Шкаф деревянный для документов.</t>
  </si>
  <si>
    <t xml:space="preserve">Итого начальная максимальная цена гражданско правового  договора </t>
  </si>
  <si>
    <t>Коммерческое предложение 09-01-Вх-81-от 26.10.2020 г.</t>
  </si>
  <si>
    <t>Коммерческое предложение 09-01-Вх-82 от 26.10.2020 г.</t>
  </si>
  <si>
    <t>Коммерческое предложение 09-01-Вх-83 от 26.10.2020 г.</t>
  </si>
  <si>
    <t>Исполняющий обязанности  директора школы  ______________________И.Я. Данилишина</t>
  </si>
  <si>
    <t>Дата составления сводной таблицы 30.10.2020 года</t>
  </si>
  <si>
    <t>Аукцион в электронной форме на поставку  мебели в учебные классы (парты, стулья, столы, шкафы)</t>
  </si>
  <si>
    <t xml:space="preserve">Регулировка наклона столешницы: нет;
Регулировка по высоте: да;
Ростовая группа: 4,5,6;
Тип: двухместный.
Дополнительные характеристики:
Габаритные размеры: ширина не менее 1200 мм и не более 1250 мм, глубина не менее 500 мм и не более 550 мм, высота в диапазоне 640-760 мм. Цвет: дуб молочный. Столешница изготовлена из ДСП. Торцы столешницы отделаны противоударной кромкой ПВХ. Металлокаркас окрашен порошковой краской коричневого цвета; профильная труба сечение не менее 25*25 мм, пластиковые заглушки. Наличие двух крючков для портфелей, передней панели.
</t>
  </si>
  <si>
    <t xml:space="preserve">Вид материала спинки/сиденья: Фанера;  
Регулировка по высоте: Да;  
Ростовая группа: 6; 5; 4;
Тип каркаса: Металлический; 
Дополнительные характеристики:
Высота стула в диапазоне 380-460 мм. Каркас из профильной трубы сечения не менее 25*25мм. Металлокаркас окрашен порошковой краской коричневого цвета. Пластиковые заглушки. Сиденье и спинка стула изготавливаются из гнутопрофилированной фанеры, покрытой лаком, прикрепленны к каркасу при помощи заклепок.
</t>
  </si>
  <si>
    <t xml:space="preserve">Вид материала столешницы: ЛДСП; 
Вид стола: эргономичный; 
Количество встроенных тумб: отсутствует;
Наличие кабель-канала: нет;
Наличие фронтальной панели: да;   
Тип каркаса: деревянный;   
Размеры не менее 1600*700*750 мм ЛДСП не менее 16 мм, кромка ПВХ не менее 0,4 мм. Цвет: дуб молочный.
</t>
  </si>
  <si>
    <t xml:space="preserve">Вид материала спинки: дерево;
 Наличие подлокотников: нет;
 Складная конструкция: нет;  
Наличие пюпитра: нет;
Наличие мягкого сидения: да; 
Наличие мягкой спинки: да; 
Вид материала сидения: Дерево;
Дополнительные характеристики:
 Материал и цвет каркаса - металл с порошковым покрытием: черный. Материал обивки и цвет - ткань: черный. Высота не менее 82,5 см.
Ширина сиденья не менее 48 см. Глубина сиденья не менее 40 см. Максимальная нагрузка не менее 120 кг.
Пластиковые заглушки на ножках - наличие.
</t>
  </si>
  <si>
    <t xml:space="preserve">Наличие выдвижных ящиков: нет;
Наличие остекления: нет;
Тип фасада: закрытый.
Дополнительные характеристики:
Размер не менее 800*400*2000 мм. ЛДСП не менее 16 мм, кромка ПВХ не менее 0,4 мм. Задняя стенка ДВП толщиной не менее 3 мм. Цвет: дуб молочный. Наполнение: 2 глухие, распашные двери, внутри не менее 4 полок. Ручки хром.
</t>
  </si>
  <si>
    <t>Шкаф для одежды деревянный</t>
  </si>
  <si>
    <t xml:space="preserve">Вид материала корпуса: ЛДСП;  
Вид товара: Шкаф для одежды;  
Вид шкафа: Прямой (линейный); 
Возможность регулировки напольной опоры по высоте: Да;    
Высота отделения для головных уборов: &lt;50 (см) 
Высота шкафа: ≥ 200 и &lt;250 (см);   
Глубина шкафа: &lt;50 (см);   
Длина шкафа: &lt;100 (см);   
Длина штанги: ≥ 50 и &lt;100 (см);  
Тип дверей шкафа: Распашные;  
Тип напольной опоры: Ножки;  
Тип шкафа: Отдельно стоящий (Цельнокорпусный);   
Тип шкафа по количеству дверей: Двухстворчатый;  
Дополнительные характеристики: ЛДСП толщиной не менее 16 мм, кромка ПВХ не менее 0,4 мм. Задняя стенка - ДВПО толщиной не менее 3 мм. Опоры, регулируемые по высоте. Ручки: хром. Цвет: дуб молочный.
</t>
  </si>
  <si>
    <t xml:space="preserve">Наличие выдвижных ящиков: нет;
Наличие остекления: нет;
Тип фасада: полуоткрытый.
Дополнительные характеристики:
 ЛДСП толщиной не менее 16 мм, кромка ПВХ не менее 0,4 мм. Задняя стенка ДВП толщиной не менее 3 мм. Наполнение: 2 секции. Верхняя - 3 полки открытые.  Нижняя – 2 полка, закрытая глухими дверками. Опоры регулируемые по высоте.
Наличие ручек. Размер (ВхДхГ): не менее 2000х800х400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</si>
</sst>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92" fontId="2" fillId="33" borderId="10" xfId="0" applyNumberFormat="1" applyFont="1" applyFill="1" applyBorder="1" applyAlignment="1">
      <alignment horizontal="left" vertical="center" wrapText="1"/>
    </xf>
    <xf numFmtId="192" fontId="2" fillId="33" borderId="10" xfId="0" applyNumberFormat="1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top" wrapText="1"/>
    </xf>
    <xf numFmtId="0" fontId="1" fillId="33" borderId="0" xfId="0" applyFont="1" applyFill="1" applyBorder="1" applyAlignment="1">
      <alignment horizontal="left" vertical="center" wrapText="1"/>
    </xf>
    <xf numFmtId="192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showGridLines="0" tabSelected="1" view="pageBreakPreview" zoomScaleSheetLayoutView="100" zoomScalePageLayoutView="0" workbookViewId="0" topLeftCell="A17">
      <selection activeCell="C13" sqref="C13"/>
    </sheetView>
  </sheetViews>
  <sheetFormatPr defaultColWidth="9.140625" defaultRowHeight="12.75"/>
  <cols>
    <col min="1" max="1" width="6.140625" style="7" customWidth="1"/>
    <col min="2" max="2" width="19.00390625" style="7" customWidth="1"/>
    <col min="3" max="3" width="120.00390625" style="7" customWidth="1"/>
    <col min="4" max="4" width="9.57421875" style="7" customWidth="1"/>
    <col min="5" max="5" width="8.421875" style="7" customWidth="1"/>
    <col min="6" max="6" width="11.00390625" style="7" customWidth="1"/>
    <col min="7" max="7" width="10.421875" style="7" customWidth="1"/>
    <col min="8" max="8" width="11.00390625" style="7" customWidth="1"/>
    <col min="9" max="9" width="11.7109375" style="7" customWidth="1"/>
    <col min="10" max="10" width="16.8515625" style="7" customWidth="1"/>
    <col min="11" max="11" width="11.7109375" style="7" customWidth="1"/>
    <col min="12" max="12" width="14.140625" style="7" customWidth="1"/>
    <col min="13" max="13" width="19.57421875" style="7" customWidth="1"/>
    <col min="14" max="16384" width="9.140625" style="7" customWidth="1"/>
  </cols>
  <sheetData>
    <row r="1" ht="12.75" hidden="1"/>
    <row r="2" spans="1:13" ht="19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4" customFormat="1" ht="17.25" customHeight="1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="4" customFormat="1" ht="21" customHeight="1">
      <c r="A4" s="4" t="s">
        <v>15</v>
      </c>
    </row>
    <row r="5" spans="1:10" s="4" customFormat="1" ht="32.25" customHeight="1">
      <c r="A5" s="43" t="s">
        <v>1</v>
      </c>
      <c r="B5" s="43" t="s">
        <v>2</v>
      </c>
      <c r="C5" s="43" t="s">
        <v>3</v>
      </c>
      <c r="D5" s="43" t="s">
        <v>4</v>
      </c>
      <c r="E5" s="43" t="s">
        <v>5</v>
      </c>
      <c r="F5" s="46" t="s">
        <v>6</v>
      </c>
      <c r="G5" s="47"/>
      <c r="H5" s="47"/>
      <c r="I5" s="44" t="s">
        <v>7</v>
      </c>
      <c r="J5" s="44" t="s">
        <v>8</v>
      </c>
    </row>
    <row r="6" spans="1:10" s="4" customFormat="1" ht="14.25" customHeight="1">
      <c r="A6" s="43"/>
      <c r="B6" s="43"/>
      <c r="C6" s="43"/>
      <c r="D6" s="43"/>
      <c r="E6" s="43"/>
      <c r="F6" s="10" t="s">
        <v>9</v>
      </c>
      <c r="G6" s="10" t="s">
        <v>10</v>
      </c>
      <c r="H6" s="10" t="s">
        <v>11</v>
      </c>
      <c r="I6" s="45"/>
      <c r="J6" s="45"/>
    </row>
    <row r="7" spans="1:12" s="4" customFormat="1" ht="146.25" customHeight="1">
      <c r="A7" s="33">
        <v>1</v>
      </c>
      <c r="B7" s="13" t="s">
        <v>18</v>
      </c>
      <c r="C7" s="22" t="s">
        <v>30</v>
      </c>
      <c r="D7" s="13" t="s">
        <v>14</v>
      </c>
      <c r="E7" s="14">
        <v>15</v>
      </c>
      <c r="F7" s="15">
        <v>2500</v>
      </c>
      <c r="G7" s="15">
        <v>2600</v>
      </c>
      <c r="H7" s="15">
        <v>2700</v>
      </c>
      <c r="I7" s="16">
        <v>2600</v>
      </c>
      <c r="J7" s="11"/>
      <c r="L7" s="12"/>
    </row>
    <row r="8" spans="1:10" s="8" customFormat="1" ht="13.5" customHeight="1">
      <c r="A8" s="34"/>
      <c r="B8" s="17" t="s">
        <v>12</v>
      </c>
      <c r="C8" s="18"/>
      <c r="D8" s="19"/>
      <c r="E8" s="19"/>
      <c r="F8" s="19"/>
      <c r="G8" s="19"/>
      <c r="H8" s="19"/>
      <c r="I8" s="16"/>
      <c r="J8" s="11">
        <f aca="true" t="shared" si="0" ref="J8:J20">E7*I7</f>
        <v>39000</v>
      </c>
    </row>
    <row r="9" spans="1:10" s="4" customFormat="1" ht="129" customHeight="1">
      <c r="A9" s="33">
        <v>2</v>
      </c>
      <c r="B9" s="13" t="s">
        <v>19</v>
      </c>
      <c r="C9" s="22" t="s">
        <v>31</v>
      </c>
      <c r="D9" s="13" t="s">
        <v>14</v>
      </c>
      <c r="E9" s="14">
        <v>30</v>
      </c>
      <c r="F9" s="15">
        <v>1200</v>
      </c>
      <c r="G9" s="15">
        <v>1200</v>
      </c>
      <c r="H9" s="15">
        <v>1500</v>
      </c>
      <c r="I9" s="16">
        <v>1300</v>
      </c>
      <c r="J9" s="11"/>
    </row>
    <row r="10" spans="1:10" s="8" customFormat="1" ht="12" customHeight="1">
      <c r="A10" s="34"/>
      <c r="B10" s="17" t="s">
        <v>12</v>
      </c>
      <c r="C10" s="18"/>
      <c r="D10" s="19"/>
      <c r="E10" s="19"/>
      <c r="F10" s="19"/>
      <c r="G10" s="19"/>
      <c r="H10" s="19"/>
      <c r="I10" s="20"/>
      <c r="J10" s="11">
        <f t="shared" si="0"/>
        <v>39000</v>
      </c>
    </row>
    <row r="11" spans="1:10" s="4" customFormat="1" ht="114" customHeight="1">
      <c r="A11" s="33">
        <v>3</v>
      </c>
      <c r="B11" s="21" t="s">
        <v>20</v>
      </c>
      <c r="C11" s="32" t="s">
        <v>32</v>
      </c>
      <c r="D11" s="13" t="s">
        <v>14</v>
      </c>
      <c r="E11" s="14">
        <v>50</v>
      </c>
      <c r="F11" s="15">
        <v>3405</v>
      </c>
      <c r="G11" s="15">
        <v>3298</v>
      </c>
      <c r="H11" s="15">
        <v>4010</v>
      </c>
      <c r="I11" s="16">
        <v>3571</v>
      </c>
      <c r="J11" s="11"/>
    </row>
    <row r="12" spans="1:10" s="8" customFormat="1" ht="13.5" customHeight="1">
      <c r="A12" s="34"/>
      <c r="B12" s="17" t="s">
        <v>12</v>
      </c>
      <c r="C12" s="18"/>
      <c r="D12" s="19"/>
      <c r="E12" s="19"/>
      <c r="F12" s="19"/>
      <c r="G12" s="19"/>
      <c r="H12" s="19"/>
      <c r="I12" s="16"/>
      <c r="J12" s="11">
        <f t="shared" si="0"/>
        <v>178550</v>
      </c>
    </row>
    <row r="13" spans="1:10" s="4" customFormat="1" ht="193.5" customHeight="1">
      <c r="A13" s="33">
        <v>4</v>
      </c>
      <c r="B13" s="13" t="s">
        <v>21</v>
      </c>
      <c r="C13" s="22" t="s">
        <v>33</v>
      </c>
      <c r="D13" s="13" t="s">
        <v>14</v>
      </c>
      <c r="E13" s="14">
        <v>25</v>
      </c>
      <c r="F13" s="15">
        <v>2355</v>
      </c>
      <c r="G13" s="15">
        <v>2826</v>
      </c>
      <c r="H13" s="15">
        <v>2379</v>
      </c>
      <c r="I13" s="16">
        <v>2520</v>
      </c>
      <c r="J13" s="11">
        <f t="shared" si="0"/>
        <v>0</v>
      </c>
    </row>
    <row r="14" spans="1:10" s="8" customFormat="1" ht="13.5" customHeight="1">
      <c r="A14" s="34"/>
      <c r="B14" s="17" t="s">
        <v>12</v>
      </c>
      <c r="C14" s="18"/>
      <c r="D14" s="19"/>
      <c r="E14" s="19"/>
      <c r="F14" s="19"/>
      <c r="G14" s="19"/>
      <c r="H14" s="19"/>
      <c r="I14" s="16"/>
      <c r="J14" s="11">
        <f t="shared" si="0"/>
        <v>63000</v>
      </c>
    </row>
    <row r="15" spans="1:10" s="4" customFormat="1" ht="99.75" customHeight="1">
      <c r="A15" s="33">
        <v>5</v>
      </c>
      <c r="B15" s="13" t="s">
        <v>22</v>
      </c>
      <c r="C15" s="22" t="s">
        <v>34</v>
      </c>
      <c r="D15" s="13" t="s">
        <v>14</v>
      </c>
      <c r="E15" s="14">
        <v>39</v>
      </c>
      <c r="F15" s="15">
        <v>6248</v>
      </c>
      <c r="G15" s="15">
        <v>7519</v>
      </c>
      <c r="H15" s="15">
        <v>7464</v>
      </c>
      <c r="I15" s="16">
        <v>7077</v>
      </c>
      <c r="J15" s="11">
        <f t="shared" si="0"/>
        <v>0</v>
      </c>
    </row>
    <row r="16" spans="1:10" s="8" customFormat="1" ht="13.5" customHeight="1">
      <c r="A16" s="34"/>
      <c r="B16" s="17" t="s">
        <v>12</v>
      </c>
      <c r="C16" s="29"/>
      <c r="D16" s="19"/>
      <c r="E16" s="19"/>
      <c r="F16" s="19"/>
      <c r="G16" s="19"/>
      <c r="H16" s="19"/>
      <c r="I16" s="16"/>
      <c r="J16" s="11">
        <f t="shared" si="0"/>
        <v>276003</v>
      </c>
    </row>
    <row r="17" spans="1:10" s="4" customFormat="1" ht="237.75" customHeight="1">
      <c r="A17" s="33">
        <v>6</v>
      </c>
      <c r="B17" s="26" t="s">
        <v>35</v>
      </c>
      <c r="C17" s="30" t="s">
        <v>36</v>
      </c>
      <c r="D17" s="27" t="s">
        <v>14</v>
      </c>
      <c r="E17" s="14">
        <v>25</v>
      </c>
      <c r="F17" s="15">
        <v>6567</v>
      </c>
      <c r="G17" s="15">
        <v>7493</v>
      </c>
      <c r="H17" s="15">
        <v>6076</v>
      </c>
      <c r="I17" s="16">
        <v>6712</v>
      </c>
      <c r="J17" s="11">
        <f t="shared" si="0"/>
        <v>0</v>
      </c>
    </row>
    <row r="18" spans="1:10" s="8" customFormat="1" ht="13.5" customHeight="1">
      <c r="A18" s="34"/>
      <c r="B18" s="36" t="s">
        <v>12</v>
      </c>
      <c r="C18" s="37"/>
      <c r="D18" s="37"/>
      <c r="E18" s="37"/>
      <c r="F18" s="37"/>
      <c r="G18" s="37"/>
      <c r="H18" s="37"/>
      <c r="I18" s="38"/>
      <c r="J18" s="11">
        <f t="shared" si="0"/>
        <v>167800</v>
      </c>
    </row>
    <row r="19" spans="1:10" s="4" customFormat="1" ht="129" customHeight="1">
      <c r="A19" s="33">
        <v>7</v>
      </c>
      <c r="B19" s="26" t="s">
        <v>22</v>
      </c>
      <c r="C19" s="30" t="s">
        <v>37</v>
      </c>
      <c r="D19" s="27" t="s">
        <v>16</v>
      </c>
      <c r="E19" s="14">
        <v>39</v>
      </c>
      <c r="F19" s="15">
        <v>5685</v>
      </c>
      <c r="G19" s="15">
        <v>5966</v>
      </c>
      <c r="H19" s="15">
        <v>6259</v>
      </c>
      <c r="I19" s="16">
        <v>5970</v>
      </c>
      <c r="J19" s="11">
        <f t="shared" si="0"/>
        <v>0</v>
      </c>
    </row>
    <row r="20" spans="1:10" s="8" customFormat="1" ht="15.75" customHeight="1">
      <c r="A20" s="34"/>
      <c r="B20" s="17" t="str">
        <f>$B$18</f>
        <v>Итого:</v>
      </c>
      <c r="C20" s="28"/>
      <c r="D20" s="19"/>
      <c r="E20" s="19"/>
      <c r="F20" s="19"/>
      <c r="G20" s="19"/>
      <c r="H20" s="19"/>
      <c r="I20" s="16"/>
      <c r="J20" s="11">
        <f t="shared" si="0"/>
        <v>232830</v>
      </c>
    </row>
    <row r="21" spans="1:10" s="8" customFormat="1" ht="17.25" customHeight="1">
      <c r="A21" s="48" t="s">
        <v>23</v>
      </c>
      <c r="B21" s="48"/>
      <c r="C21" s="48"/>
      <c r="D21" s="48"/>
      <c r="E21" s="48"/>
      <c r="F21" s="48"/>
      <c r="G21" s="48"/>
      <c r="H21" s="48"/>
      <c r="I21" s="48"/>
      <c r="J21" s="11">
        <f>J20+J18+J16+J14+J12+J10+J8</f>
        <v>996183</v>
      </c>
    </row>
    <row r="22" spans="1:10" s="8" customFormat="1" ht="13.5" customHeight="1">
      <c r="A22" s="31"/>
      <c r="B22" s="25"/>
      <c r="C22" s="25"/>
      <c r="D22" s="23"/>
      <c r="E22" s="23"/>
      <c r="F22" s="23"/>
      <c r="G22" s="23"/>
      <c r="H22" s="23"/>
      <c r="I22" s="23"/>
      <c r="J22" s="24"/>
    </row>
    <row r="23" spans="1:10" s="4" customFormat="1" ht="17.25" customHeight="1">
      <c r="A23" s="1">
        <v>1</v>
      </c>
      <c r="B23" s="35" t="s">
        <v>24</v>
      </c>
      <c r="C23" s="35"/>
      <c r="D23" s="3"/>
      <c r="E23" s="3"/>
      <c r="F23" s="3"/>
      <c r="G23" s="3"/>
      <c r="H23" s="3"/>
      <c r="I23" s="3"/>
      <c r="J23" s="9"/>
    </row>
    <row r="24" spans="1:10" s="5" customFormat="1" ht="16.5" customHeight="1">
      <c r="A24" s="6">
        <v>2</v>
      </c>
      <c r="B24" s="39" t="s">
        <v>25</v>
      </c>
      <c r="C24" s="40"/>
      <c r="D24" s="3"/>
      <c r="E24" s="3"/>
      <c r="F24" s="3"/>
      <c r="G24" s="3"/>
      <c r="H24" s="3"/>
      <c r="I24" s="3"/>
      <c r="J24" s="9"/>
    </row>
    <row r="25" spans="1:10" s="5" customFormat="1" ht="17.25" customHeight="1">
      <c r="A25" s="1">
        <v>3</v>
      </c>
      <c r="B25" s="35" t="s">
        <v>26</v>
      </c>
      <c r="C25" s="35"/>
      <c r="D25" s="3"/>
      <c r="E25" s="3"/>
      <c r="F25" s="3"/>
      <c r="G25" s="3"/>
      <c r="H25" s="3"/>
      <c r="I25" s="3"/>
      <c r="J25" s="9"/>
    </row>
    <row r="26" spans="1:10" s="4" customFormat="1" ht="15.75">
      <c r="A26" s="3"/>
      <c r="B26" s="2" t="s">
        <v>13</v>
      </c>
      <c r="C26" s="2"/>
      <c r="D26" s="7"/>
      <c r="E26" s="7"/>
      <c r="F26" s="7"/>
      <c r="G26" s="7"/>
      <c r="H26" s="7"/>
      <c r="I26" s="7"/>
      <c r="J26" s="7"/>
    </row>
    <row r="27" spans="1:10" s="4" customFormat="1" ht="15.75">
      <c r="A27" s="3"/>
      <c r="B27" s="2" t="s">
        <v>27</v>
      </c>
      <c r="C27" s="2"/>
      <c r="D27" s="7"/>
      <c r="E27" s="7"/>
      <c r="F27" s="7"/>
      <c r="G27" s="7"/>
      <c r="H27" s="7"/>
      <c r="I27" s="7"/>
      <c r="J27" s="7"/>
    </row>
    <row r="28" spans="1:10" s="4" customFormat="1" ht="21.75" customHeight="1">
      <c r="A28" s="3"/>
      <c r="B28" s="2" t="s">
        <v>28</v>
      </c>
      <c r="C28" s="2"/>
      <c r="D28" s="7"/>
      <c r="E28" s="7"/>
      <c r="F28" s="7"/>
      <c r="G28" s="7"/>
      <c r="H28" s="7"/>
      <c r="I28" s="7"/>
      <c r="J28" s="7"/>
    </row>
    <row r="31" ht="12.75">
      <c r="A31" s="7" t="s">
        <v>17</v>
      </c>
    </row>
  </sheetData>
  <sheetProtection/>
  <mergeCells count="22">
    <mergeCell ref="A17:A18"/>
    <mergeCell ref="A21:I21"/>
    <mergeCell ref="A2:M2"/>
    <mergeCell ref="A3:M3"/>
    <mergeCell ref="E5:E6"/>
    <mergeCell ref="I5:I6"/>
    <mergeCell ref="C5:C6"/>
    <mergeCell ref="J5:J6"/>
    <mergeCell ref="D5:D6"/>
    <mergeCell ref="F5:H5"/>
    <mergeCell ref="A5:A6"/>
    <mergeCell ref="B5:B6"/>
    <mergeCell ref="A9:A10"/>
    <mergeCell ref="A7:A8"/>
    <mergeCell ref="B25:C25"/>
    <mergeCell ref="B18:I18"/>
    <mergeCell ref="B24:C24"/>
    <mergeCell ref="A11:A12"/>
    <mergeCell ref="A19:A20"/>
    <mergeCell ref="B23:C23"/>
    <mergeCell ref="A13:A14"/>
    <mergeCell ref="A15:A16"/>
  </mergeCells>
  <printOptions/>
  <pageMargins left="0.2362204724409449" right="0.2362204724409449" top="0.7480314960629921" bottom="0.35433070866141736" header="0.31496062992125984" footer="0.31496062992125984"/>
  <pageSetup fitToHeight="0" fitToWidth="0" horizontalDpi="600" verticalDpi="600" orientation="landscape" paperSize="9" scale="56" r:id="rId1"/>
  <rowBreaks count="1" manualBreakCount="1">
    <brk id="1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2020-11-09T12:00:59Z</cp:lastPrinted>
  <dcterms:created xsi:type="dcterms:W3CDTF">1996-10-08T23:32:33Z</dcterms:created>
  <dcterms:modified xsi:type="dcterms:W3CDTF">2020-11-09T12:01:33Z</dcterms:modified>
  <cp:category/>
  <cp:version/>
  <cp:contentType/>
  <cp:contentStatus/>
</cp:coreProperties>
</file>