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'Лист3'!$A$1:$J$24</definedName>
  </definedNames>
  <calcPr fullCalcOnLoad="1"/>
</workbook>
</file>

<file path=xl/sharedStrings.xml><?xml version="1.0" encoding="utf-8"?>
<sst xmlns="http://schemas.openxmlformats.org/spreadsheetml/2006/main" count="31" uniqueCount="30">
  <si>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</si>
  <si>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</si>
  <si>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</si>
  <si>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</si>
  <si>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</si>
  <si>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</si>
  <si>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</si>
  <si>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</si>
  <si>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</si>
  <si>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</si>
  <si>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</si>
  <si>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Муниципальное бюджетное общеобразовательное учреждение "Средняя общеобразовательная школа №2"</t>
  </si>
  <si>
    <t>Метод сопоставимых рыночных цен (анализ рынка)</t>
  </si>
  <si>
    <t>IV. ОБОСНОВАНИЕ НАЧАЛЬНОЙ (МАКСИМАЛЬНОЙ) ЦЕНЫ ГРАЖДАНСКО-ПРАВОВОГО ДОГОВОРА</t>
  </si>
  <si>
    <t>шт</t>
  </si>
  <si>
    <t>шт.</t>
  </si>
  <si>
    <t>ИТОГО</t>
  </si>
  <si>
    <t>Миксер</t>
  </si>
  <si>
    <t>Мясорубка</t>
  </si>
  <si>
    <t>Блендер</t>
  </si>
  <si>
    <t>Дата составления сводной таблицы 03.08.2020 года</t>
  </si>
  <si>
    <t xml:space="preserve">Аукцион в электронной форме на поставку оборудования для кабинета технологии </t>
  </si>
  <si>
    <t>Итого: Начальная (максимальная) цена контракта: 13 230 (тринадцать тысяч двести тридцать) рублей 01 копейка</t>
  </si>
  <si>
    <t>Коммерческое предложение вх. № 09-01-ВХ-40 от 31.07.2020 г.</t>
  </si>
  <si>
    <t>Коммерческое предложение вх. №  09-01-ВХ-41 от 31.07.2020 г.</t>
  </si>
  <si>
    <t>Директор школы ______________________  И.А. Ефремова</t>
  </si>
  <si>
    <t xml:space="preserve">
Материал корпуса: пластик;
Напряжение: не менее 220 Вольт;
Мощность: не менее 300 Ватт;
Количество скоростей: не менее 5 шт;
Количество насадок: не менее 4 шт;
Длина шнура питания: не менее 1,4 м;
Ручной;
Турборежим: есть;
Кнопка отсоединения насадок: есть.
</t>
  </si>
  <si>
    <t xml:space="preserve">Производительность: не менее 0,6 кг/ч;
Система ножей: нержавеющая сталь;
Количество перфорированных дисков для фарша: не менее 1шт;
Толкатель: есть;
Реверс: есть;
Напряжение: не менее 220 Вольт;
Мощность: не менее 1500 Ватт;
Длина сетевого шнура: не менее 1м;
Прорезиненные ножки: есть;
Вес без упаковки: не менее 2,6 кг;
Высота: не менее 33 см;
Ширина: не менее 24 см;
Глубина: не менее 25 см.
</t>
  </si>
  <si>
    <t xml:space="preserve">Напряжение: не менее 220 Вольт;
Максимальная мощность: не менее 800 Ватт; 
Количество скоростей: не менее 10;
Плавная регулировка скорости: есть; 
Механическое управление: есть;
Материал корпуса пластик; 
Материал погружной части: металл; 
Турборежим: есть;
Объем измельчителя: не менее 0,5 л. и не более 0,8 л.;
Объем мерного стакана: не менее 0,8 л. и не более 1 л.;
Венчик для сбивания: есть.
</t>
  </si>
  <si>
    <t>Коммерческое предложение вх. №  09-01-ВХ-42 от 31.07.2020 г.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</si>
</sst>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</numFmts>
  <fonts count="5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2"/>
      <name val="Calibri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3"/>
      <name val="Times New Roman"/>
      <family val="1"/>
    </font>
    <font>
      <sz val="9"/>
      <color indexed="63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333333"/>
      <name val="Times New Roman"/>
      <family val="1"/>
    </font>
    <font>
      <sz val="9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192" fontId="4" fillId="33" borderId="12" xfId="0" applyNumberFormat="1" applyFont="1" applyFill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horizontal="center" vertical="center" wrapText="1"/>
    </xf>
    <xf numFmtId="192" fontId="4" fillId="33" borderId="12" xfId="0" applyNumberFormat="1" applyFont="1" applyFill="1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center" vertical="center"/>
    </xf>
    <xf numFmtId="187" fontId="6" fillId="33" borderId="13" xfId="60" applyFont="1" applyFill="1" applyBorder="1" applyAlignment="1">
      <alignment vertical="center"/>
    </xf>
    <xf numFmtId="43" fontId="6" fillId="33" borderId="12" xfId="0" applyNumberFormat="1" applyFont="1" applyFill="1" applyBorder="1" applyAlignment="1">
      <alignment horizontal="center" vertical="center"/>
    </xf>
    <xf numFmtId="0" fontId="51" fillId="0" borderId="12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2" fontId="1" fillId="33" borderId="0" xfId="0" applyNumberFormat="1" applyFont="1" applyFill="1" applyAlignment="1">
      <alignment/>
    </xf>
    <xf numFmtId="2" fontId="6" fillId="33" borderId="13" xfId="60" applyNumberFormat="1" applyFont="1" applyFill="1" applyBorder="1" applyAlignment="1">
      <alignment vertical="center"/>
    </xf>
    <xf numFmtId="43" fontId="1" fillId="33" borderId="0" xfId="0" applyNumberFormat="1" applyFont="1" applyFill="1" applyAlignment="1">
      <alignment/>
    </xf>
    <xf numFmtId="0" fontId="52" fillId="0" borderId="11" xfId="0" applyFont="1" applyBorder="1" applyAlignment="1">
      <alignment/>
    </xf>
    <xf numFmtId="0" fontId="1" fillId="33" borderId="0" xfId="0" applyFont="1" applyFill="1" applyAlignment="1">
      <alignment horizontal="left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0" fontId="28" fillId="33" borderId="12" xfId="0" applyFont="1" applyFill="1" applyBorder="1" applyAlignment="1">
      <alignment horizontal="center" vertical="center" wrapText="1"/>
    </xf>
    <xf numFmtId="0" fontId="28" fillId="33" borderId="16" xfId="0" applyFont="1" applyFill="1" applyBorder="1" applyAlignment="1">
      <alignment horizontal="center" vertical="center" wrapText="1"/>
    </xf>
    <xf numFmtId="0" fontId="28" fillId="33" borderId="17" xfId="0" applyFont="1" applyFill="1" applyBorder="1" applyAlignment="1">
      <alignment horizontal="center" vertical="center" wrapText="1"/>
    </xf>
    <xf numFmtId="0" fontId="28" fillId="33" borderId="14" xfId="0" applyFont="1" applyFill="1" applyBorder="1" applyAlignment="1">
      <alignment horizontal="center" vertical="center" wrapText="1"/>
    </xf>
    <xf numFmtId="0" fontId="28" fillId="33" borderId="12" xfId="0" applyFont="1" applyFill="1" applyBorder="1" applyAlignment="1">
      <alignment horizontal="center" vertical="center" wrapText="1"/>
    </xf>
    <xf numFmtId="0" fontId="28" fillId="33" borderId="15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30" fillId="33" borderId="11" xfId="0" applyFont="1" applyFill="1" applyBorder="1" applyAlignment="1">
      <alignment vertical="center" wrapText="1"/>
    </xf>
    <xf numFmtId="0" fontId="29" fillId="0" borderId="12" xfId="0" applyFont="1" applyBorder="1" applyAlignment="1">
      <alignment horizontal="left" vertical="top" wrapText="1"/>
    </xf>
    <xf numFmtId="0" fontId="29" fillId="0" borderId="12" xfId="0" applyFont="1" applyBorder="1" applyAlignment="1">
      <alignment vertical="top" wrapText="1"/>
    </xf>
    <xf numFmtId="0" fontId="6" fillId="33" borderId="0" xfId="0" applyFont="1" applyFill="1" applyBorder="1" applyAlignment="1">
      <alignment horizontal="left" vertical="center"/>
    </xf>
    <xf numFmtId="0" fontId="31" fillId="33" borderId="0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center" vertical="top"/>
    </xf>
    <xf numFmtId="0" fontId="4" fillId="33" borderId="15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/>
    </xf>
    <xf numFmtId="2" fontId="2" fillId="33" borderId="13" xfId="0" applyNumberFormat="1" applyFont="1" applyFill="1" applyBorder="1" applyAlignment="1">
      <alignment horizontal="center" vertical="center"/>
    </xf>
    <xf numFmtId="2" fontId="1" fillId="33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2"/>
  <sheetViews>
    <sheetView tabSelected="1" view="pageBreakPreview"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6.140625" style="10" customWidth="1"/>
    <col min="2" max="2" width="23.140625" style="10" customWidth="1"/>
    <col min="3" max="3" width="52.421875" style="10" customWidth="1"/>
    <col min="4" max="4" width="10.8515625" style="10" customWidth="1"/>
    <col min="5" max="5" width="10.140625" style="10" customWidth="1"/>
    <col min="6" max="6" width="11.57421875" style="10" customWidth="1"/>
    <col min="7" max="7" width="10.00390625" style="10" customWidth="1"/>
    <col min="8" max="8" width="9.7109375" style="10" customWidth="1"/>
    <col min="9" max="9" width="10.421875" style="10" customWidth="1"/>
    <col min="10" max="10" width="20.7109375" style="10" customWidth="1"/>
    <col min="11" max="11" width="11.7109375" style="10" customWidth="1"/>
    <col min="12" max="12" width="14.140625" style="10" customWidth="1"/>
    <col min="13" max="13" width="19.57421875" style="10" customWidth="1"/>
    <col min="14" max="16384" width="9.140625" style="10" customWidth="1"/>
  </cols>
  <sheetData>
    <row r="1" ht="7.5" customHeight="1"/>
    <row r="2" spans="1:13" ht="17.25" customHeight="1">
      <c r="A2" s="31" t="s">
        <v>13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s="8" customFormat="1" ht="15.75" customHeight="1">
      <c r="A3" s="31" t="s">
        <v>21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3" s="8" customFormat="1" ht="12" customHeight="1">
      <c r="A4" s="10" t="s">
        <v>12</v>
      </c>
      <c r="B4" s="10"/>
      <c r="C4" s="10"/>
    </row>
    <row r="5" spans="1:10" s="8" customFormat="1" ht="32.25" customHeight="1">
      <c r="A5" s="44" t="s">
        <v>0</v>
      </c>
      <c r="B5" s="38" t="s">
        <v>1</v>
      </c>
      <c r="C5" s="38" t="s">
        <v>2</v>
      </c>
      <c r="D5" s="38" t="s">
        <v>3</v>
      </c>
      <c r="E5" s="38" t="s">
        <v>4</v>
      </c>
      <c r="F5" s="39" t="s">
        <v>5</v>
      </c>
      <c r="G5" s="40"/>
      <c r="H5" s="40"/>
      <c r="I5" s="41" t="s">
        <v>6</v>
      </c>
      <c r="J5" s="41" t="s">
        <v>7</v>
      </c>
    </row>
    <row r="6" spans="1:10" s="8" customFormat="1" ht="18.75" customHeight="1">
      <c r="A6" s="44"/>
      <c r="B6" s="38"/>
      <c r="C6" s="38"/>
      <c r="D6" s="38"/>
      <c r="E6" s="38"/>
      <c r="F6" s="42" t="s">
        <v>8</v>
      </c>
      <c r="G6" s="42" t="s">
        <v>9</v>
      </c>
      <c r="H6" s="42" t="s">
        <v>10</v>
      </c>
      <c r="I6" s="43"/>
      <c r="J6" s="43"/>
    </row>
    <row r="7" spans="1:10" s="8" customFormat="1" ht="108.75" customHeight="1">
      <c r="A7" s="32">
        <v>1</v>
      </c>
      <c r="B7" s="25" t="s">
        <v>17</v>
      </c>
      <c r="C7" s="45" t="s">
        <v>26</v>
      </c>
      <c r="D7" s="9" t="s">
        <v>14</v>
      </c>
      <c r="E7" s="18">
        <v>2</v>
      </c>
      <c r="F7" s="19">
        <v>3500</v>
      </c>
      <c r="G7" s="19">
        <v>4100</v>
      </c>
      <c r="H7" s="19">
        <v>1120</v>
      </c>
      <c r="I7" s="21">
        <v>2906.67</v>
      </c>
      <c r="J7" s="21"/>
    </row>
    <row r="8" spans="1:13" s="11" customFormat="1" ht="12" customHeight="1">
      <c r="A8" s="33"/>
      <c r="B8" s="1"/>
      <c r="C8" s="46"/>
      <c r="D8" s="2"/>
      <c r="E8" s="2"/>
      <c r="F8" s="3"/>
      <c r="G8" s="34"/>
      <c r="H8" s="34"/>
      <c r="I8" s="35"/>
      <c r="J8" s="28">
        <f>I7*E7</f>
        <v>5813.34</v>
      </c>
      <c r="M8" s="29"/>
    </row>
    <row r="9" spans="1:10" s="11" customFormat="1" ht="156.75" customHeight="1">
      <c r="A9" s="32">
        <v>2</v>
      </c>
      <c r="B9" s="26" t="s">
        <v>18</v>
      </c>
      <c r="C9" s="47" t="s">
        <v>27</v>
      </c>
      <c r="D9" s="15" t="s">
        <v>15</v>
      </c>
      <c r="E9" s="18">
        <v>1</v>
      </c>
      <c r="F9" s="20">
        <v>3200</v>
      </c>
      <c r="G9" s="20">
        <v>3800</v>
      </c>
      <c r="H9" s="20">
        <v>3500</v>
      </c>
      <c r="I9" s="22">
        <v>3500</v>
      </c>
      <c r="J9" s="23"/>
    </row>
    <row r="10" spans="1:10" s="11" customFormat="1" ht="10.5" customHeight="1">
      <c r="A10" s="33"/>
      <c r="B10" s="1"/>
      <c r="C10" s="30"/>
      <c r="D10" s="2"/>
      <c r="E10" s="16"/>
      <c r="F10" s="17"/>
      <c r="G10" s="17"/>
      <c r="H10" s="57"/>
      <c r="I10" s="56"/>
      <c r="J10" s="28">
        <f>I9*E9</f>
        <v>3500</v>
      </c>
    </row>
    <row r="11" spans="1:14" s="11" customFormat="1" ht="133.5" customHeight="1">
      <c r="A11" s="32">
        <v>3</v>
      </c>
      <c r="B11" s="25" t="s">
        <v>19</v>
      </c>
      <c r="C11" s="48" t="s">
        <v>28</v>
      </c>
      <c r="D11" s="15" t="s">
        <v>15</v>
      </c>
      <c r="E11" s="18">
        <v>1</v>
      </c>
      <c r="F11" s="20">
        <v>4450</v>
      </c>
      <c r="G11" s="20">
        <v>5500</v>
      </c>
      <c r="H11" s="20">
        <v>1800</v>
      </c>
      <c r="I11" s="22">
        <v>3916.67</v>
      </c>
      <c r="J11" s="23"/>
      <c r="N11" s="27"/>
    </row>
    <row r="12" spans="1:10" s="11" customFormat="1" ht="12.75" customHeight="1">
      <c r="A12" s="33"/>
      <c r="B12" s="1"/>
      <c r="C12" s="5"/>
      <c r="D12" s="2"/>
      <c r="E12" s="16"/>
      <c r="F12" s="17"/>
      <c r="G12" s="36"/>
      <c r="H12" s="36"/>
      <c r="I12" s="37"/>
      <c r="J12" s="23">
        <f>I11*E11</f>
        <v>3916.67</v>
      </c>
    </row>
    <row r="13" spans="1:10" s="14" customFormat="1" ht="13.5" customHeight="1">
      <c r="A13" s="6"/>
      <c r="B13" s="4" t="s">
        <v>16</v>
      </c>
      <c r="C13" s="4"/>
      <c r="D13" s="4"/>
      <c r="E13" s="4"/>
      <c r="F13" s="4"/>
      <c r="G13" s="4"/>
      <c r="H13" s="4"/>
      <c r="I13" s="4"/>
      <c r="J13" s="24">
        <f>J12+J10+J8</f>
        <v>13230.01</v>
      </c>
    </row>
    <row r="14" spans="1:10" s="8" customFormat="1" ht="13.5" customHeight="1">
      <c r="A14" s="10" t="s">
        <v>22</v>
      </c>
      <c r="B14" s="50"/>
      <c r="C14" s="50"/>
      <c r="D14" s="50"/>
      <c r="E14" s="50"/>
      <c r="F14" s="50"/>
      <c r="G14" s="7"/>
      <c r="H14" s="7"/>
      <c r="I14" s="7"/>
      <c r="J14" s="12"/>
    </row>
    <row r="15" spans="1:10" ht="0.75" customHeight="1" hidden="1">
      <c r="A15" s="7"/>
      <c r="B15" s="7"/>
      <c r="C15" s="7"/>
      <c r="D15" s="7"/>
      <c r="E15" s="7"/>
      <c r="F15" s="7"/>
      <c r="G15" s="7"/>
      <c r="H15" s="7"/>
      <c r="I15" s="7"/>
      <c r="J15" s="12"/>
    </row>
    <row r="16" spans="1:10" ht="13.5" customHeight="1">
      <c r="A16" s="51">
        <v>1</v>
      </c>
      <c r="B16" s="52" t="s">
        <v>23</v>
      </c>
      <c r="C16" s="52"/>
      <c r="D16" s="7"/>
      <c r="E16" s="7"/>
      <c r="F16" s="7"/>
      <c r="G16" s="7"/>
      <c r="H16" s="7"/>
      <c r="I16" s="7"/>
      <c r="J16" s="12"/>
    </row>
    <row r="17" spans="1:10" ht="12.75" customHeight="1">
      <c r="A17" s="53">
        <v>2</v>
      </c>
      <c r="B17" s="52" t="s">
        <v>24</v>
      </c>
      <c r="C17" s="52"/>
      <c r="D17" s="7"/>
      <c r="E17" s="7"/>
      <c r="F17" s="7"/>
      <c r="G17" s="7"/>
      <c r="H17" s="7"/>
      <c r="I17" s="7"/>
      <c r="J17" s="12"/>
    </row>
    <row r="18" spans="1:10" ht="12" customHeight="1">
      <c r="A18" s="54">
        <v>3</v>
      </c>
      <c r="B18" s="52" t="s">
        <v>29</v>
      </c>
      <c r="C18" s="52"/>
      <c r="D18" s="7"/>
      <c r="E18" s="7"/>
      <c r="F18" s="7"/>
      <c r="G18" s="7"/>
      <c r="H18" s="7"/>
      <c r="I18" s="7"/>
      <c r="J18" s="12"/>
    </row>
    <row r="19" spans="1:3" ht="0.75" customHeight="1">
      <c r="A19" s="49"/>
      <c r="B19" s="49"/>
      <c r="C19" s="49"/>
    </row>
    <row r="20" spans="1:3" ht="12.75">
      <c r="A20" s="49"/>
      <c r="B20" s="55" t="s">
        <v>11</v>
      </c>
      <c r="C20" s="55"/>
    </row>
    <row r="21" spans="1:10" ht="12.75">
      <c r="A21" s="49"/>
      <c r="B21" s="55" t="s">
        <v>25</v>
      </c>
      <c r="C21" s="55"/>
      <c r="D21" s="13"/>
      <c r="E21" s="13"/>
      <c r="F21" s="13"/>
      <c r="G21" s="13"/>
      <c r="H21" s="13"/>
      <c r="I21" s="13"/>
      <c r="J21" s="13"/>
    </row>
    <row r="22" spans="1:3" ht="12.75">
      <c r="A22" s="49"/>
      <c r="B22" s="55" t="s">
        <v>20</v>
      </c>
      <c r="C22" s="55"/>
    </row>
  </sheetData>
  <sheetProtection/>
  <mergeCells count="18">
    <mergeCell ref="B18:C18"/>
    <mergeCell ref="F5:H5"/>
    <mergeCell ref="B17:C17"/>
    <mergeCell ref="A7:A8"/>
    <mergeCell ref="B16:C16"/>
    <mergeCell ref="A9:A10"/>
    <mergeCell ref="A11:A12"/>
    <mergeCell ref="G8:I8"/>
    <mergeCell ref="G12:I12"/>
    <mergeCell ref="A2:M2"/>
    <mergeCell ref="A3:M3"/>
    <mergeCell ref="E5:E6"/>
    <mergeCell ref="I5:I6"/>
    <mergeCell ref="C5:C6"/>
    <mergeCell ref="A5:A6"/>
    <mergeCell ref="J5:J6"/>
    <mergeCell ref="B5:B6"/>
    <mergeCell ref="D5:D6"/>
  </mergeCells>
  <printOptions/>
  <pageMargins left="0.2362204724409449" right="0.2362204724409449" top="0.35433070866141736" bottom="0.15748031496062992" header="0.31496062992125984" footer="0.31496062992125984"/>
  <pageSetup fitToHeight="0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zakupki_2</cp:lastModifiedBy>
  <cp:lastPrinted>2020-09-24T10:52:27Z</cp:lastPrinted>
  <dcterms:created xsi:type="dcterms:W3CDTF">1996-10-08T23:32:33Z</dcterms:created>
  <dcterms:modified xsi:type="dcterms:W3CDTF">2020-09-24T10:53:23Z</dcterms:modified>
  <cp:category/>
  <cp:version/>
  <cp:contentType/>
  <cp:contentStatus/>
</cp:coreProperties>
</file>