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externalReferences>
    <externalReference r:id="rId6"/>
  </externalReferences>
  <definedNames>
    <definedName name="_xlnm.Print_Area" localSheetId="0">'1'!$A$1:$J$20</definedName>
    <definedName name="_xlnm.Print_Area" localSheetId="2">'сады'!$A$1:$J$19</definedName>
    <definedName name="_xlnm.Print_Area" localSheetId="1">'школы'!$A$1:$J$19</definedName>
  </definedNames>
  <calcPr fullCalcOnLoad="1"/>
</workbook>
</file>

<file path=xl/sharedStrings.xml><?xml version="1.0" encoding="utf-8"?>
<sst xmlns="http://schemas.openxmlformats.org/spreadsheetml/2006/main" count="84" uniqueCount="26">
  <si>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</si>
  <si>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</si>
  <si>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</si>
  <si>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</si>
  <si>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</si>
  <si>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</si>
  <si>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</si>
  <si>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</si>
  <si>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</si>
  <si>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</si>
  <si>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</si>
  <si>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</si>
  <si>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</si>
  <si>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</si>
  <si>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 xml:space="preserve">Вид изделия макаронного: Макароны.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 </t>
  </si>
  <si>
    <t xml:space="preserve">Изделия макаронные. </t>
  </si>
  <si>
    <t>Крахмал картофельный</t>
  </si>
  <si>
    <t>Вид: картофельный, натуральный, осветленный</t>
  </si>
  <si>
    <t>Коммерческое предложение вх № б/н от 20.11.2023 г.</t>
  </si>
  <si>
    <t>Директор ________________ Балуева Л.Н.</t>
  </si>
  <si>
    <t>Дата составления сводной таблицы 29.11.2023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</si>
  <si>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(изделия макаронные, крахмал картофельный)</t>
  </si>
  <si>
    <t>Соль пищевая</t>
  </si>
  <si>
    <t>Вид соли по способу производства: выварочная. Соль йодированная: да. Сорт: экстра.</t>
  </si>
  <si>
    <t>Соль пищевая. Вид соли по способу производства: выварочная. Соль йодированная: да. Сорт: экстра.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</si>
  <si>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(изделия макаронные,  крахмал картофельный, соль пищевая)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</si>
</sst>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43" fontId="44" fillId="33" borderId="11" xfId="58" applyFont="1" applyFill="1" applyBorder="1" applyAlignment="1">
      <alignment horizontal="center" vertical="center"/>
    </xf>
    <xf numFmtId="43" fontId="46" fillId="33" borderId="11" xfId="58" applyFont="1" applyFill="1" applyBorder="1" applyAlignment="1">
      <alignment horizontal="center" vertical="center" wrapText="1"/>
    </xf>
    <xf numFmtId="43" fontId="44" fillId="33" borderId="10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90;&#1077;&#1083;&#1100;&#1085;&#1080;&#1082;&#1086;&#1074;&#1072;%20&#1051;&#1043;\Desktop\2023\&#1079;&#1072;&#1082;&#1091;&#1087;&#1082;&#1080;%202024\&#1047;&#1072;&#1082;&#1091;&#1087;&#1082;&#1080;%20&#1086;&#1087;&#1077;&#1088;&#1077;&#1078;&#1072;&#1102;&#1097;&#1080;&#1077;%20&#1085;&#1072;%202024\&#1089;&#1072;&#1093;&#1072;&#1088;,%20&#1089;&#1086;&#1083;&#1100;%20&#1057;&#1052;&#1055;%202024\2%20&#1054;&#1041;&#1054;&#1057;&#1053;&#1054;&#1042;&#1040;&#1053;&#1048;&#1045;%20&#1089;&#1072;&#1093;&#1072;&#1088;,%20&#1089;&#1086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школы"/>
      <sheetName val="са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7" width="9.8515625" style="9" bestFit="1" customWidth="1"/>
    <col min="8" max="8" width="9.8515625" style="9" customWidth="1"/>
    <col min="9" max="9" width="10.2812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8" customFormat="1" ht="35.25" customHeight="1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7" t="s">
        <v>0</v>
      </c>
      <c r="B5" s="37" t="s">
        <v>4</v>
      </c>
      <c r="C5" s="37" t="s">
        <v>5</v>
      </c>
      <c r="D5" s="37" t="s">
        <v>13</v>
      </c>
      <c r="E5" s="37" t="s">
        <v>12</v>
      </c>
      <c r="F5" s="34" t="s">
        <v>1</v>
      </c>
      <c r="G5" s="35"/>
      <c r="H5" s="35"/>
      <c r="I5" s="38" t="s">
        <v>2</v>
      </c>
      <c r="J5" s="38" t="s">
        <v>3</v>
      </c>
    </row>
    <row r="6" spans="1:10" ht="25.5" customHeight="1">
      <c r="A6" s="37"/>
      <c r="B6" s="38"/>
      <c r="C6" s="37"/>
      <c r="D6" s="37"/>
      <c r="E6" s="37"/>
      <c r="F6" s="22">
        <v>1</v>
      </c>
      <c r="G6" s="22">
        <v>2</v>
      </c>
      <c r="H6" s="28">
        <v>3</v>
      </c>
      <c r="I6" s="47"/>
      <c r="J6" s="47"/>
    </row>
    <row r="7" spans="1:10" ht="75">
      <c r="A7" s="23">
        <v>1</v>
      </c>
      <c r="B7" s="24" t="s">
        <v>15</v>
      </c>
      <c r="C7" s="25" t="s">
        <v>14</v>
      </c>
      <c r="D7" s="27" t="s">
        <v>8</v>
      </c>
      <c r="E7" s="10">
        <f>школы!E7+сады!E7</f>
        <v>1262</v>
      </c>
      <c r="F7" s="26">
        <v>80</v>
      </c>
      <c r="G7" s="26">
        <v>90</v>
      </c>
      <c r="H7" s="26">
        <v>120</v>
      </c>
      <c r="I7" s="11">
        <f>ROUND((F7+G7+H7)/3,2)</f>
        <v>96.67</v>
      </c>
      <c r="J7" s="12">
        <f>E7*I7</f>
        <v>121997.54000000001</v>
      </c>
    </row>
    <row r="8" spans="1:10" ht="30">
      <c r="A8" s="31">
        <v>2</v>
      </c>
      <c r="B8" s="24" t="s">
        <v>16</v>
      </c>
      <c r="C8" s="25" t="s">
        <v>17</v>
      </c>
      <c r="D8" s="31" t="s">
        <v>8</v>
      </c>
      <c r="E8" s="10">
        <f>школы!E8+сады!E8</f>
        <v>79</v>
      </c>
      <c r="F8" s="26">
        <v>225</v>
      </c>
      <c r="G8" s="26">
        <v>325</v>
      </c>
      <c r="H8" s="26">
        <v>160</v>
      </c>
      <c r="I8" s="11">
        <f>ROUND((F8+G8+H8)/3,2)</f>
        <v>236.67</v>
      </c>
      <c r="J8" s="12">
        <f>E8*I8</f>
        <v>18696.93</v>
      </c>
    </row>
    <row r="9" spans="1:10" ht="30">
      <c r="A9" s="32">
        <v>3</v>
      </c>
      <c r="B9" s="48" t="s">
        <v>22</v>
      </c>
      <c r="C9" s="48" t="s">
        <v>23</v>
      </c>
      <c r="D9" s="32" t="s">
        <v>8</v>
      </c>
      <c r="E9" s="10">
        <f>школы!E9+сады!E9</f>
        <v>470</v>
      </c>
      <c r="F9" s="26">
        <v>20</v>
      </c>
      <c r="G9" s="26">
        <v>20</v>
      </c>
      <c r="H9" s="26">
        <v>30</v>
      </c>
      <c r="I9" s="11">
        <f>ROUND((H9+F9+G9)/3,2)</f>
        <v>23.33</v>
      </c>
      <c r="J9" s="12">
        <f>I9*E9</f>
        <v>10965.099999999999</v>
      </c>
    </row>
    <row r="10" spans="1:11" ht="15">
      <c r="A10" s="44" t="s">
        <v>6</v>
      </c>
      <c r="B10" s="45"/>
      <c r="C10" s="45"/>
      <c r="D10" s="45"/>
      <c r="E10" s="45"/>
      <c r="F10" s="45"/>
      <c r="G10" s="45"/>
      <c r="H10" s="45"/>
      <c r="I10" s="46"/>
      <c r="J10" s="13">
        <f>SUM(J7:J9)</f>
        <v>151659.57</v>
      </c>
      <c r="K10" s="14"/>
    </row>
    <row r="11" spans="1:10" ht="15" customHeight="1">
      <c r="A11" s="15"/>
      <c r="B11" s="16"/>
      <c r="C11" s="15"/>
      <c r="D11" s="15"/>
      <c r="E11" s="15"/>
      <c r="F11" s="15"/>
      <c r="G11" s="15"/>
      <c r="H11" s="15"/>
      <c r="I11" s="15"/>
      <c r="J11" s="17"/>
    </row>
    <row r="12" spans="1:8" s="4" customFormat="1" ht="15" customHeight="1">
      <c r="A12" s="2">
        <v>1</v>
      </c>
      <c r="B12" s="41" t="s">
        <v>18</v>
      </c>
      <c r="C12" s="42"/>
      <c r="D12" s="3"/>
      <c r="E12" s="3"/>
      <c r="F12" s="3"/>
      <c r="G12" s="3"/>
      <c r="H12" s="3"/>
    </row>
    <row r="13" spans="1:8" s="4" customFormat="1" ht="15" customHeight="1">
      <c r="A13" s="2">
        <v>2</v>
      </c>
      <c r="B13" s="41" t="s">
        <v>18</v>
      </c>
      <c r="C13" s="42"/>
      <c r="D13" s="3"/>
      <c r="E13" s="3"/>
      <c r="F13" s="3"/>
      <c r="G13" s="3"/>
      <c r="H13" s="3"/>
    </row>
    <row r="14" spans="1:9" s="1" customFormat="1" ht="15" customHeight="1">
      <c r="A14" s="2">
        <v>3</v>
      </c>
      <c r="B14" s="41" t="s">
        <v>18</v>
      </c>
      <c r="C14" s="42"/>
      <c r="D14" s="5"/>
      <c r="E14" s="5"/>
      <c r="F14" s="5"/>
      <c r="G14" s="5"/>
      <c r="H14" s="5"/>
      <c r="I14" s="6"/>
    </row>
    <row r="15" spans="1:9" s="1" customFormat="1" ht="15" customHeight="1">
      <c r="A15" s="18"/>
      <c r="B15" s="19"/>
      <c r="C15" s="18"/>
      <c r="D15" s="5"/>
      <c r="E15" s="5"/>
      <c r="F15" s="5"/>
      <c r="G15" s="5"/>
      <c r="H15" s="5"/>
      <c r="I15" s="6"/>
    </row>
    <row r="16" spans="1:8" ht="15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5" ht="15">
      <c r="A17" s="33" t="s">
        <v>19</v>
      </c>
      <c r="B17" s="33"/>
      <c r="C17" s="33"/>
      <c r="D17" s="20"/>
      <c r="E17" s="20"/>
    </row>
    <row r="18" spans="1:5" ht="15">
      <c r="A18" s="9" t="s">
        <v>20</v>
      </c>
      <c r="D18" s="20"/>
      <c r="E18" s="20"/>
    </row>
  </sheetData>
  <sheetProtection/>
  <mergeCells count="17">
    <mergeCell ref="B12:C12"/>
    <mergeCell ref="B14:C14"/>
    <mergeCell ref="A4:J4"/>
    <mergeCell ref="A10:I10"/>
    <mergeCell ref="I5:I6"/>
    <mergeCell ref="J5:J6"/>
    <mergeCell ref="B13:C13"/>
    <mergeCell ref="A17:C17"/>
    <mergeCell ref="F5:H5"/>
    <mergeCell ref="A1:J1"/>
    <mergeCell ref="A5:A6"/>
    <mergeCell ref="B5:B6"/>
    <mergeCell ref="C5:C6"/>
    <mergeCell ref="D5:D6"/>
    <mergeCell ref="E5:E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7" sqref="E7:E9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7" width="9.8515625" style="9" bestFit="1" customWidth="1"/>
    <col min="8" max="8" width="9.8515625" style="9" customWidth="1"/>
    <col min="9" max="9" width="10.2812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8" customFormat="1" ht="31.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7" t="s">
        <v>0</v>
      </c>
      <c r="B5" s="37" t="s">
        <v>4</v>
      </c>
      <c r="C5" s="37" t="s">
        <v>5</v>
      </c>
      <c r="D5" s="37" t="s">
        <v>13</v>
      </c>
      <c r="E5" s="37" t="s">
        <v>12</v>
      </c>
      <c r="F5" s="34" t="s">
        <v>1</v>
      </c>
      <c r="G5" s="35"/>
      <c r="H5" s="35"/>
      <c r="I5" s="38" t="s">
        <v>2</v>
      </c>
      <c r="J5" s="38" t="s">
        <v>3</v>
      </c>
    </row>
    <row r="6" spans="1:10" ht="25.5" customHeight="1">
      <c r="A6" s="37"/>
      <c r="B6" s="38"/>
      <c r="C6" s="37"/>
      <c r="D6" s="37"/>
      <c r="E6" s="37"/>
      <c r="F6" s="29">
        <v>1</v>
      </c>
      <c r="G6" s="29">
        <v>2</v>
      </c>
      <c r="H6" s="29">
        <v>3</v>
      </c>
      <c r="I6" s="47"/>
      <c r="J6" s="47"/>
    </row>
    <row r="7" spans="1:10" ht="75">
      <c r="A7" s="30">
        <v>1</v>
      </c>
      <c r="B7" s="24" t="s">
        <v>15</v>
      </c>
      <c r="C7" s="25" t="s">
        <v>14</v>
      </c>
      <c r="D7" s="30" t="s">
        <v>8</v>
      </c>
      <c r="E7" s="10">
        <f>885+57</f>
        <v>942</v>
      </c>
      <c r="F7" s="26">
        <v>80</v>
      </c>
      <c r="G7" s="26">
        <v>90</v>
      </c>
      <c r="H7" s="26">
        <v>120</v>
      </c>
      <c r="I7" s="11">
        <f>ROUND((F7+G7+H7)/3,2)</f>
        <v>96.67</v>
      </c>
      <c r="J7" s="12">
        <f>E7*I7</f>
        <v>91063.14</v>
      </c>
    </row>
    <row r="8" spans="1:10" ht="14.25" customHeight="1">
      <c r="A8" s="31">
        <v>2</v>
      </c>
      <c r="B8" s="24" t="s">
        <v>16</v>
      </c>
      <c r="C8" s="25" t="s">
        <v>17</v>
      </c>
      <c r="D8" s="31" t="s">
        <v>8</v>
      </c>
      <c r="E8" s="10">
        <f>36+5</f>
        <v>41</v>
      </c>
      <c r="F8" s="26">
        <v>225</v>
      </c>
      <c r="G8" s="26">
        <v>325</v>
      </c>
      <c r="H8" s="26">
        <v>160</v>
      </c>
      <c r="I8" s="11">
        <f>ROUND((F8+G8+H8)/3,2)</f>
        <v>236.67</v>
      </c>
      <c r="J8" s="12">
        <f>E8*I8</f>
        <v>9703.47</v>
      </c>
    </row>
    <row r="9" spans="1:10" ht="14.25" customHeight="1">
      <c r="A9" s="32">
        <v>3</v>
      </c>
      <c r="B9" s="49" t="s">
        <v>22</v>
      </c>
      <c r="C9" s="48" t="s">
        <v>24</v>
      </c>
      <c r="D9" s="32" t="s">
        <v>8</v>
      </c>
      <c r="E9" s="51">
        <v>280</v>
      </c>
      <c r="F9" s="26">
        <v>20</v>
      </c>
      <c r="G9" s="26">
        <v>20</v>
      </c>
      <c r="H9" s="26">
        <v>30</v>
      </c>
      <c r="I9" s="50">
        <f>ROUND((H9+F9+G9)/3,2)</f>
        <v>23.33</v>
      </c>
      <c r="J9" s="12">
        <f>I9*E9</f>
        <v>6532.4</v>
      </c>
    </row>
    <row r="10" spans="1:11" ht="15">
      <c r="A10" s="44" t="s">
        <v>6</v>
      </c>
      <c r="B10" s="45"/>
      <c r="C10" s="45"/>
      <c r="D10" s="45"/>
      <c r="E10" s="45"/>
      <c r="F10" s="45"/>
      <c r="G10" s="45"/>
      <c r="H10" s="45"/>
      <c r="I10" s="46"/>
      <c r="J10" s="13">
        <f>SUM(J7:J8)</f>
        <v>100766.61</v>
      </c>
      <c r="K10" s="14"/>
    </row>
    <row r="11" spans="1:10" ht="15" customHeight="1">
      <c r="A11" s="15"/>
      <c r="B11" s="16"/>
      <c r="C11" s="15"/>
      <c r="D11" s="15"/>
      <c r="E11" s="15"/>
      <c r="F11" s="15"/>
      <c r="G11" s="15"/>
      <c r="H11" s="15"/>
      <c r="I11" s="15"/>
      <c r="J11" s="17"/>
    </row>
    <row r="12" spans="1:8" s="4" customFormat="1" ht="15" customHeight="1">
      <c r="A12" s="2">
        <v>1</v>
      </c>
      <c r="B12" s="41" t="s">
        <v>18</v>
      </c>
      <c r="C12" s="42"/>
      <c r="D12" s="3"/>
      <c r="E12" s="3"/>
      <c r="F12" s="3"/>
      <c r="G12" s="3"/>
      <c r="H12" s="3"/>
    </row>
    <row r="13" spans="1:8" s="4" customFormat="1" ht="15" customHeight="1">
      <c r="A13" s="2">
        <v>2</v>
      </c>
      <c r="B13" s="41" t="s">
        <v>18</v>
      </c>
      <c r="C13" s="42"/>
      <c r="D13" s="3"/>
      <c r="E13" s="3"/>
      <c r="F13" s="3"/>
      <c r="G13" s="3"/>
      <c r="H13" s="3"/>
    </row>
    <row r="14" spans="1:9" s="1" customFormat="1" ht="15" customHeight="1">
      <c r="A14" s="2">
        <v>3</v>
      </c>
      <c r="B14" s="41" t="s">
        <v>18</v>
      </c>
      <c r="C14" s="42"/>
      <c r="D14" s="5"/>
      <c r="E14" s="5"/>
      <c r="F14" s="5"/>
      <c r="G14" s="5"/>
      <c r="H14" s="5"/>
      <c r="I14" s="6"/>
    </row>
    <row r="15" spans="1:9" s="1" customFormat="1" ht="15" customHeight="1">
      <c r="A15" s="18"/>
      <c r="B15" s="19"/>
      <c r="C15" s="18"/>
      <c r="D15" s="5"/>
      <c r="E15" s="5"/>
      <c r="F15" s="5"/>
      <c r="G15" s="5"/>
      <c r="H15" s="5"/>
      <c r="I15" s="6"/>
    </row>
    <row r="16" spans="1:8" ht="15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5" ht="15">
      <c r="A17" s="33" t="s">
        <v>19</v>
      </c>
      <c r="B17" s="33"/>
      <c r="C17" s="33"/>
      <c r="D17" s="20"/>
      <c r="E17" s="20"/>
    </row>
    <row r="18" spans="1:5" ht="15">
      <c r="A18" s="9" t="s">
        <v>20</v>
      </c>
      <c r="D18" s="20"/>
      <c r="E18" s="20"/>
    </row>
  </sheetData>
  <sheetProtection/>
  <mergeCells count="17">
    <mergeCell ref="A1:J1"/>
    <mergeCell ref="A2:J2"/>
    <mergeCell ref="A3:J3"/>
    <mergeCell ref="A4:J4"/>
    <mergeCell ref="F5:H5"/>
    <mergeCell ref="J5:J6"/>
    <mergeCell ref="A5:A6"/>
    <mergeCell ref="A17:C17"/>
    <mergeCell ref="B5:B6"/>
    <mergeCell ref="C5:C6"/>
    <mergeCell ref="B12:C12"/>
    <mergeCell ref="B13:C13"/>
    <mergeCell ref="A10:I10"/>
    <mergeCell ref="I5:I6"/>
    <mergeCell ref="D5:D6"/>
    <mergeCell ref="E5:E6"/>
    <mergeCell ref="B14:C14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7" width="9.8515625" style="9" bestFit="1" customWidth="1"/>
    <col min="8" max="8" width="9.8515625" style="9" customWidth="1"/>
    <col min="9" max="9" width="10.2812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7" customFormat="1" ht="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8" customFormat="1" ht="30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7" t="s">
        <v>0</v>
      </c>
      <c r="B5" s="37" t="s">
        <v>4</v>
      </c>
      <c r="C5" s="37" t="s">
        <v>5</v>
      </c>
      <c r="D5" s="37" t="s">
        <v>13</v>
      </c>
      <c r="E5" s="37" t="s">
        <v>12</v>
      </c>
      <c r="F5" s="34" t="s">
        <v>1</v>
      </c>
      <c r="G5" s="35"/>
      <c r="H5" s="35"/>
      <c r="I5" s="38" t="s">
        <v>2</v>
      </c>
      <c r="J5" s="38" t="s">
        <v>3</v>
      </c>
    </row>
    <row r="6" spans="1:10" ht="25.5" customHeight="1">
      <c r="A6" s="37"/>
      <c r="B6" s="38"/>
      <c r="C6" s="37"/>
      <c r="D6" s="37"/>
      <c r="E6" s="37"/>
      <c r="F6" s="29">
        <v>1</v>
      </c>
      <c r="G6" s="29">
        <v>2</v>
      </c>
      <c r="H6" s="29">
        <v>3</v>
      </c>
      <c r="I6" s="47"/>
      <c r="J6" s="47"/>
    </row>
    <row r="7" spans="1:10" ht="75">
      <c r="A7" s="30">
        <v>1</v>
      </c>
      <c r="B7" s="24" t="s">
        <v>15</v>
      </c>
      <c r="C7" s="25" t="s">
        <v>14</v>
      </c>
      <c r="D7" s="30" t="s">
        <v>8</v>
      </c>
      <c r="E7" s="10">
        <f>290+30</f>
        <v>320</v>
      </c>
      <c r="F7" s="26">
        <v>80</v>
      </c>
      <c r="G7" s="26">
        <v>90</v>
      </c>
      <c r="H7" s="26">
        <v>120</v>
      </c>
      <c r="I7" s="11">
        <f>ROUND((F7+G7+H7)/3,2)</f>
        <v>96.67</v>
      </c>
      <c r="J7" s="12">
        <f>E7*I7</f>
        <v>30934.4</v>
      </c>
    </row>
    <row r="8" spans="1:10" ht="30">
      <c r="A8" s="31">
        <v>2</v>
      </c>
      <c r="B8" s="24" t="s">
        <v>16</v>
      </c>
      <c r="C8" s="25" t="s">
        <v>17</v>
      </c>
      <c r="D8" s="31" t="s">
        <v>8</v>
      </c>
      <c r="E8" s="10">
        <f>33+5</f>
        <v>38</v>
      </c>
      <c r="F8" s="26">
        <v>225</v>
      </c>
      <c r="G8" s="26">
        <v>325</v>
      </c>
      <c r="H8" s="26">
        <v>160</v>
      </c>
      <c r="I8" s="11">
        <f>ROUND((F8+G8+H8)/3,2)</f>
        <v>236.67</v>
      </c>
      <c r="J8" s="12">
        <f>E8*I8</f>
        <v>8993.46</v>
      </c>
    </row>
    <row r="9" spans="1:10" ht="30">
      <c r="A9" s="32">
        <v>3</v>
      </c>
      <c r="B9" s="49" t="s">
        <v>22</v>
      </c>
      <c r="C9" s="48" t="s">
        <v>24</v>
      </c>
      <c r="D9" s="32" t="s">
        <v>8</v>
      </c>
      <c r="E9" s="51">
        <v>190</v>
      </c>
      <c r="F9" s="26">
        <v>20</v>
      </c>
      <c r="G9" s="26">
        <v>20</v>
      </c>
      <c r="H9" s="26">
        <v>30</v>
      </c>
      <c r="I9" s="50">
        <f>ROUND((H9+F9+G9)/3,2)</f>
        <v>23.33</v>
      </c>
      <c r="J9" s="52">
        <f>I9*E9</f>
        <v>4432.7</v>
      </c>
    </row>
    <row r="10" spans="1:11" ht="15">
      <c r="A10" s="44" t="s">
        <v>6</v>
      </c>
      <c r="B10" s="45"/>
      <c r="C10" s="45"/>
      <c r="D10" s="45"/>
      <c r="E10" s="45"/>
      <c r="F10" s="45"/>
      <c r="G10" s="45"/>
      <c r="H10" s="45"/>
      <c r="I10" s="46"/>
      <c r="J10" s="13">
        <f>SUM(J7:J8)</f>
        <v>39927.86</v>
      </c>
      <c r="K10" s="14"/>
    </row>
    <row r="11" spans="1:10" ht="15" customHeight="1">
      <c r="A11" s="15"/>
      <c r="B11" s="16"/>
      <c r="C11" s="15"/>
      <c r="D11" s="15"/>
      <c r="E11" s="15"/>
      <c r="F11" s="15"/>
      <c r="G11" s="15"/>
      <c r="H11" s="15"/>
      <c r="I11" s="15"/>
      <c r="J11" s="17"/>
    </row>
    <row r="12" spans="1:8" s="4" customFormat="1" ht="15" customHeight="1">
      <c r="A12" s="2">
        <v>1</v>
      </c>
      <c r="B12" s="41" t="s">
        <v>18</v>
      </c>
      <c r="C12" s="42"/>
      <c r="D12" s="3"/>
      <c r="E12" s="3"/>
      <c r="F12" s="3"/>
      <c r="G12" s="3"/>
      <c r="H12" s="3"/>
    </row>
    <row r="13" spans="1:8" s="4" customFormat="1" ht="15" customHeight="1">
      <c r="A13" s="2">
        <v>2</v>
      </c>
      <c r="B13" s="41" t="s">
        <v>18</v>
      </c>
      <c r="C13" s="42"/>
      <c r="D13" s="3"/>
      <c r="E13" s="3"/>
      <c r="F13" s="3"/>
      <c r="G13" s="3"/>
      <c r="H13" s="3"/>
    </row>
    <row r="14" spans="1:9" s="1" customFormat="1" ht="15" customHeight="1">
      <c r="A14" s="2">
        <v>3</v>
      </c>
      <c r="B14" s="41" t="s">
        <v>18</v>
      </c>
      <c r="C14" s="42"/>
      <c r="D14" s="5"/>
      <c r="E14" s="5"/>
      <c r="F14" s="5"/>
      <c r="G14" s="5"/>
      <c r="H14" s="5"/>
      <c r="I14" s="6"/>
    </row>
    <row r="15" spans="1:8" ht="15">
      <c r="A15" s="18"/>
      <c r="B15" s="19"/>
      <c r="C15" s="18"/>
      <c r="D15" s="18"/>
      <c r="E15" s="18"/>
      <c r="F15" s="18"/>
      <c r="G15" s="18"/>
      <c r="H15" s="18"/>
    </row>
    <row r="16" spans="1:5" ht="15">
      <c r="A16" s="18" t="s">
        <v>11</v>
      </c>
      <c r="B16" s="18"/>
      <c r="C16" s="18"/>
      <c r="D16" s="20"/>
      <c r="E16" s="20"/>
    </row>
    <row r="17" spans="1:5" ht="15">
      <c r="A17" s="33" t="s">
        <v>19</v>
      </c>
      <c r="B17" s="33"/>
      <c r="C17" s="33"/>
      <c r="D17" s="20"/>
      <c r="E17" s="20"/>
    </row>
    <row r="18" ht="15">
      <c r="A18" s="9" t="s">
        <v>20</v>
      </c>
    </row>
  </sheetData>
  <sheetProtection/>
  <mergeCells count="17">
    <mergeCell ref="A17:C17"/>
    <mergeCell ref="A1:J1"/>
    <mergeCell ref="A2:J2"/>
    <mergeCell ref="A3:J3"/>
    <mergeCell ref="A4:J4"/>
    <mergeCell ref="F5:H5"/>
    <mergeCell ref="J5:J6"/>
    <mergeCell ref="B14:C14"/>
    <mergeCell ref="A5:A6"/>
    <mergeCell ref="B5:B6"/>
    <mergeCell ref="C5:C6"/>
    <mergeCell ref="B12:C12"/>
    <mergeCell ref="B13:C13"/>
    <mergeCell ref="A10:I10"/>
    <mergeCell ref="I5:I6"/>
    <mergeCell ref="D5:D6"/>
    <mergeCell ref="E5:E6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2023-12-21T05:41:31Z</cp:lastPrinted>
  <dcterms:created xsi:type="dcterms:W3CDTF">2014-02-14T07:05:08Z</dcterms:created>
  <dcterms:modified xsi:type="dcterms:W3CDTF">2023-12-21T05:41:42Z</dcterms:modified>
  <cp:category/>
  <cp:version/>
  <cp:contentType/>
  <cp:contentStatus/>
</cp:coreProperties>
</file>