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вакцины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<sst xmlns="http://schemas.openxmlformats.org/spreadsheetml/2006/main" count="49" uniqueCount="36">
  <si>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ИТОГО</t>
  </si>
  <si>
    <t>№ п/п</t>
  </si>
  <si>
    <t>№ базы (источник определения цены)</t>
  </si>
  <si>
    <t>МНН</t>
  </si>
  <si>
    <t>Торговое наименование</t>
  </si>
  <si>
    <t>Форма выпуска, фасовка, дозировка</t>
  </si>
  <si>
    <t>Фактическая потребность</t>
  </si>
  <si>
    <t>сумма, (руб.)</t>
  </si>
  <si>
    <t>Стоимость доставки включена в цену начальной максимальной цены контракта*</t>
  </si>
  <si>
    <t>ИТОГО с доставкой</t>
  </si>
  <si>
    <t>*Если доставка включена в стоимость товара, строка не заполняется</t>
  </si>
  <si>
    <t>Исполнитель: экономист отдела материально-технического снабжения</t>
  </si>
  <si>
    <t>тел/факс. 8(34675) 6-79-98</t>
  </si>
  <si>
    <t>e-mail: mtsucgb@mail.ru</t>
  </si>
  <si>
    <t xml:space="preserve"> №1 (Государственный реестр цен на ЖНВЛП) </t>
  </si>
  <si>
    <r>
      <t xml:space="preserve"> Способ размещения заказа  </t>
    </r>
    <r>
      <rPr>
        <u val="single"/>
        <sz val="11"/>
        <color indexed="8"/>
        <rFont val="Times New Roman"/>
        <family val="1"/>
      </rPr>
      <t xml:space="preserve"> </t>
    </r>
    <r>
      <rPr>
        <b/>
        <i/>
        <u val="single"/>
        <sz val="11"/>
        <color indexed="8"/>
        <rFont val="Times New Roman"/>
        <family val="1"/>
      </rPr>
      <t>Открытый аукцион в электронной форме</t>
    </r>
  </si>
  <si>
    <t>Начальник отдела ОМТС __________________О.В.Кажуро</t>
  </si>
  <si>
    <t xml:space="preserve">Обоснование расчета  начальной (максимальной) цены гражданско-правового договора
</t>
  </si>
  <si>
    <t>Иной источник определения цены №1</t>
  </si>
  <si>
    <t>Иной источник определения цены №2</t>
  </si>
  <si>
    <t>Иной источник определения цены №3</t>
  </si>
  <si>
    <t>Средняя цена за уп.,(руб.) и максимальная оптовая цена в Хмао-Югре по реестру ЖНВЛС</t>
  </si>
  <si>
    <t>Шувалова Марина Олеговна</t>
  </si>
  <si>
    <t>И.о главного врача _____________________________ В.В.Быков</t>
  </si>
  <si>
    <t>П 1.3.4.</t>
  </si>
  <si>
    <t>Зидовудин + Ламивудин</t>
  </si>
  <si>
    <t>Комбивир</t>
  </si>
  <si>
    <t>Таблетки, покрытые оболочкой, 1 таблетка содержит ламивудин 150 мг; зидовудин 300 мг. Вспомогательные вещества: МКЦ; натрия крахмала гликолят тип А; кремний коллоидный безводный; магния стеарат  
в блистерах по 10 шт.; в упаковке 6 блистеров.</t>
  </si>
  <si>
    <t>Лопинавир + Ритонавир</t>
  </si>
  <si>
    <t>Калетра</t>
  </si>
  <si>
    <t>Таблетки покрытые пленочной оболочкой, 1 таблетка содержит лопинавир 200мг ритонавир 50мг  Вспомогательные вещества: коповидон К28, сорбитана лаурат, кремния диоксид коллоидный; 2 слой (натрия стеарилфумарат, кремния диоксид коллоидный). Таблетки 120 шт. - флаконы пластиковые (1) - пачка картонная.</t>
  </si>
  <si>
    <t>П 1.3.5.</t>
  </si>
  <si>
    <t>П 1.3.6.</t>
  </si>
  <si>
    <t xml:space="preserve">на поставку вакцин за счет субсидий на выполнение муниципального задания по целевой программе «Реализация приоритетного национального проекта в сфере здравоохранения в г. Югорске на 2012 год» по разделу 0909, п. 1.3.4, п. 1.3.5, п. 1.3.6  на третий квартал 2012 года  для  нужд
МБЛПУ «ЦГБ г. Югорска» </t>
  </si>
  <si>
    <t>Дата составления сводной таблицы 25 июня 2012 года</t>
  </si>
  <si>
    <r>
      <t>Обоснованием для расчета начальной (максимальной) цены была использована информация о предельных отпускных ценах, зарегистрированных и внесенных в Государственный Реестр цен на жизненно необходимые и важнейшие лекарственные средства (ЖНВЛС)  на июнь 2012 го</t>
    </r>
    <r>
      <rPr>
        <sz val="11"/>
        <rFont val="Times New Roman"/>
        <family val="1"/>
      </rPr>
      <t>да, путем мониторирования цен.</t>
    </r>
    <r>
      <rPr>
        <sz val="11"/>
        <color indexed="8"/>
        <rFont val="Times New Roman"/>
        <family val="1"/>
      </rPr>
      <t xml:space="preserve"> Начальная (максимальная) цена гражданско-правового договора получена путем сложения максимальной оптовой цены лекарстенных средств в ХМАО - Югре реестра ЖНВЛС.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</si>
</sst>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[$-FC19]d\ mmmm\ yyyy\ &quot;г.&quot;"/>
    <numFmt numFmtId="167" formatCode="#,##0.0_р_."/>
    <numFmt numFmtId="168" formatCode="#,##0.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"/>
    <numFmt numFmtId="175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/>
    </xf>
    <xf numFmtId="0" fontId="49" fillId="0" borderId="0" xfId="0" applyFont="1" applyBorder="1" applyAlignment="1">
      <alignment horizontal="left" vertical="center" wrapText="1"/>
    </xf>
    <xf numFmtId="0" fontId="53" fillId="0" borderId="11" xfId="0" applyFont="1" applyBorder="1" applyAlignment="1">
      <alignment/>
    </xf>
    <xf numFmtId="0" fontId="54" fillId="0" borderId="11" xfId="0" applyFont="1" applyBorder="1" applyAlignment="1">
      <alignment/>
    </xf>
    <xf numFmtId="0" fontId="53" fillId="0" borderId="11" xfId="0" applyFont="1" applyBorder="1" applyAlignment="1">
      <alignment wrapText="1"/>
    </xf>
    <xf numFmtId="0" fontId="53" fillId="0" borderId="12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49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2" fontId="54" fillId="0" borderId="11" xfId="0" applyNumberFormat="1" applyFont="1" applyBorder="1" applyAlignment="1">
      <alignment horizontal="center" vertical="center" wrapText="1"/>
    </xf>
    <xf numFmtId="2" fontId="49" fillId="0" borderId="11" xfId="0" applyNumberFormat="1" applyFont="1" applyBorder="1" applyAlignment="1">
      <alignment vertical="center"/>
    </xf>
    <xf numFmtId="0" fontId="56" fillId="0" borderId="14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/>
    </xf>
    <xf numFmtId="0" fontId="56" fillId="0" borderId="14" xfId="0" applyFont="1" applyBorder="1" applyAlignment="1">
      <alignment wrapText="1"/>
    </xf>
    <xf numFmtId="0" fontId="58" fillId="0" borderId="15" xfId="0" applyFont="1" applyBorder="1" applyAlignment="1">
      <alignment horizontal="center" vertical="center" wrapText="1"/>
    </xf>
    <xf numFmtId="0" fontId="54" fillId="0" borderId="15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5" xfId="0" applyFont="1" applyBorder="1" applyAlignment="1">
      <alignment/>
    </xf>
    <xf numFmtId="2" fontId="53" fillId="0" borderId="15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wrapText="1"/>
    </xf>
    <xf numFmtId="0" fontId="49" fillId="0" borderId="11" xfId="0" applyFont="1" applyBorder="1" applyAlignment="1">
      <alignment vertical="center"/>
    </xf>
    <xf numFmtId="164" fontId="53" fillId="0" borderId="15" xfId="0" applyNumberFormat="1" applyFont="1" applyBorder="1" applyAlignment="1">
      <alignment horizontal="center" vertical="center"/>
    </xf>
    <xf numFmtId="2" fontId="54" fillId="0" borderId="15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2" fontId="54" fillId="0" borderId="17" xfId="0" applyNumberFormat="1" applyFont="1" applyBorder="1" applyAlignment="1">
      <alignment horizontal="center" vertical="center" wrapText="1"/>
    </xf>
    <xf numFmtId="2" fontId="49" fillId="0" borderId="17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2" fontId="54" fillId="0" borderId="21" xfId="0" applyNumberFormat="1" applyFont="1" applyBorder="1" applyAlignment="1">
      <alignment horizontal="center" vertical="center" wrapText="1"/>
    </xf>
    <xf numFmtId="2" fontId="49" fillId="0" borderId="15" xfId="0" applyNumberFormat="1" applyFont="1" applyBorder="1" applyAlignment="1">
      <alignment vertical="center"/>
    </xf>
    <xf numFmtId="0" fontId="56" fillId="0" borderId="22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2" fontId="54" fillId="0" borderId="23" xfId="0" applyNumberFormat="1" applyFont="1" applyBorder="1" applyAlignment="1">
      <alignment horizontal="center" vertical="center" wrapText="1"/>
    </xf>
    <xf numFmtId="2" fontId="49" fillId="0" borderId="23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49" fillId="0" borderId="24" xfId="0" applyFont="1" applyBorder="1" applyAlignment="1">
      <alignment horizontal="left" vertical="center"/>
    </xf>
    <xf numFmtId="0" fontId="49" fillId="0" borderId="25" xfId="0" applyFont="1" applyBorder="1" applyAlignment="1">
      <alignment horizontal="left"/>
    </xf>
    <xf numFmtId="0" fontId="0" fillId="0" borderId="26" xfId="0" applyBorder="1" applyAlignment="1">
      <alignment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0" fillId="0" borderId="0" xfId="0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9" fillId="0" borderId="0" xfId="0" applyFont="1" applyAlignment="1">
      <alignment wrapText="1"/>
    </xf>
    <xf numFmtId="2" fontId="49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N20" sqref="N20"/>
    </sheetView>
  </sheetViews>
  <sheetFormatPr defaultColWidth="9.140625" defaultRowHeight="15"/>
  <cols>
    <col min="1" max="1" width="3.8515625" style="0" customWidth="1"/>
    <col min="2" max="2" width="16.57421875" style="0" customWidth="1"/>
    <col min="3" max="3" width="12.28125" style="0" customWidth="1"/>
    <col min="4" max="4" width="12.7109375" style="0" customWidth="1"/>
    <col min="5" max="5" width="36.28125" style="0" customWidth="1"/>
    <col min="6" max="6" width="6.57421875" style="0" customWidth="1"/>
    <col min="7" max="7" width="10.57421875" style="0" customWidth="1"/>
    <col min="8" max="8" width="11.00390625" style="0" customWidth="1"/>
    <col min="9" max="9" width="10.7109375" style="0" customWidth="1"/>
    <col min="10" max="10" width="12.421875" style="0" customWidth="1"/>
    <col min="11" max="11" width="9.7109375" style="0" customWidth="1"/>
  </cols>
  <sheetData>
    <row r="1" spans="1:11" ht="18" customHeight="1">
      <c r="A1" s="63" t="s">
        <v>17</v>
      </c>
      <c r="B1" s="64"/>
      <c r="C1" s="64"/>
      <c r="D1" s="64"/>
      <c r="E1" s="64"/>
      <c r="F1" s="64"/>
      <c r="G1" s="64"/>
      <c r="H1" s="64"/>
      <c r="I1" s="65"/>
      <c r="J1" s="65"/>
      <c r="K1" s="65"/>
    </row>
    <row r="2" spans="1:11" ht="46.5" customHeight="1">
      <c r="A2" s="66" t="s">
        <v>33</v>
      </c>
      <c r="B2" s="67"/>
      <c r="C2" s="67"/>
      <c r="D2" s="67"/>
      <c r="E2" s="67"/>
      <c r="F2" s="67"/>
      <c r="G2" s="67"/>
      <c r="H2" s="67"/>
      <c r="I2" s="68"/>
      <c r="J2" s="68"/>
      <c r="K2" s="68"/>
    </row>
    <row r="3" spans="1:9" ht="15">
      <c r="A3" s="2"/>
      <c r="B3" s="3"/>
      <c r="C3" s="1"/>
      <c r="D3" s="1"/>
      <c r="E3" s="1"/>
      <c r="F3" s="1"/>
      <c r="G3" s="1"/>
      <c r="H3" s="4"/>
      <c r="I3" s="1"/>
    </row>
    <row r="4" spans="1:9" ht="15">
      <c r="A4" s="1" t="s">
        <v>15</v>
      </c>
      <c r="B4" s="2"/>
      <c r="C4" s="2"/>
      <c r="D4" s="1"/>
      <c r="E4" s="1"/>
      <c r="F4" s="1"/>
      <c r="G4" s="1"/>
      <c r="H4" s="5"/>
      <c r="I4" s="1"/>
    </row>
    <row r="5" spans="1:11" ht="153.75" customHeight="1">
      <c r="A5" s="6" t="s">
        <v>1</v>
      </c>
      <c r="B5" s="6" t="s">
        <v>2</v>
      </c>
      <c r="C5" s="7" t="s">
        <v>3</v>
      </c>
      <c r="D5" s="6" t="s">
        <v>4</v>
      </c>
      <c r="E5" s="6" t="s">
        <v>5</v>
      </c>
      <c r="F5" s="6" t="s">
        <v>6</v>
      </c>
      <c r="G5" s="6" t="s">
        <v>18</v>
      </c>
      <c r="H5" s="6" t="s">
        <v>19</v>
      </c>
      <c r="I5" s="6" t="s">
        <v>20</v>
      </c>
      <c r="J5" s="6" t="s">
        <v>21</v>
      </c>
      <c r="K5" s="6" t="s">
        <v>7</v>
      </c>
    </row>
    <row r="6" spans="1:11" ht="15">
      <c r="A6" s="8">
        <v>1</v>
      </c>
      <c r="B6" s="8">
        <v>2</v>
      </c>
      <c r="C6" s="35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17">
        <v>11</v>
      </c>
    </row>
    <row r="7" spans="1:11" ht="15" customHeight="1">
      <c r="A7" s="24"/>
      <c r="B7" s="70" t="s">
        <v>24</v>
      </c>
      <c r="C7" s="71"/>
      <c r="D7" s="71"/>
      <c r="E7" s="71"/>
      <c r="F7" s="71"/>
      <c r="G7" s="71"/>
      <c r="H7" s="71"/>
      <c r="I7" s="71"/>
      <c r="J7" s="71"/>
      <c r="K7" s="71"/>
    </row>
    <row r="8" spans="1:11" ht="132.75" customHeight="1" thickBot="1">
      <c r="A8" s="9">
        <v>1</v>
      </c>
      <c r="B8" s="54" t="s">
        <v>14</v>
      </c>
      <c r="C8" s="22" t="s">
        <v>25</v>
      </c>
      <c r="D8" s="55" t="s">
        <v>26</v>
      </c>
      <c r="E8" s="22" t="s">
        <v>27</v>
      </c>
      <c r="F8" s="23">
        <v>1</v>
      </c>
      <c r="G8" s="34">
        <v>0</v>
      </c>
      <c r="H8" s="34">
        <v>0</v>
      </c>
      <c r="I8" s="34">
        <v>0</v>
      </c>
      <c r="J8" s="34">
        <v>3962.96</v>
      </c>
      <c r="K8" s="47">
        <f>F8*J8</f>
        <v>3962.96</v>
      </c>
    </row>
    <row r="9" spans="1:12" ht="147" customHeight="1">
      <c r="A9" s="9">
        <v>2</v>
      </c>
      <c r="B9" s="38" t="s">
        <v>14</v>
      </c>
      <c r="C9" s="48" t="s">
        <v>28</v>
      </c>
      <c r="D9" s="39" t="s">
        <v>29</v>
      </c>
      <c r="E9" s="48" t="s">
        <v>30</v>
      </c>
      <c r="F9" s="49">
        <v>1</v>
      </c>
      <c r="G9" s="40">
        <v>0</v>
      </c>
      <c r="H9" s="40">
        <v>0</v>
      </c>
      <c r="I9" s="40">
        <v>0</v>
      </c>
      <c r="J9" s="40">
        <v>9084.02</v>
      </c>
      <c r="K9" s="41">
        <f>F9*J9</f>
        <v>9084.02</v>
      </c>
      <c r="L9" s="37">
        <f>K8+K9</f>
        <v>13046.98</v>
      </c>
    </row>
    <row r="10" spans="1:11" ht="15">
      <c r="A10" s="56"/>
      <c r="B10" s="72" t="s">
        <v>31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117.75" customHeight="1">
      <c r="A11" s="9">
        <v>3</v>
      </c>
      <c r="B11" s="50" t="s">
        <v>14</v>
      </c>
      <c r="C11" s="48" t="s">
        <v>25</v>
      </c>
      <c r="D11" s="51" t="s">
        <v>26</v>
      </c>
      <c r="E11" s="48" t="s">
        <v>27</v>
      </c>
      <c r="F11" s="49">
        <v>1</v>
      </c>
      <c r="G11" s="52">
        <v>0</v>
      </c>
      <c r="H11" s="52">
        <v>0</v>
      </c>
      <c r="I11" s="52">
        <v>0</v>
      </c>
      <c r="J11" s="52">
        <v>3962.96</v>
      </c>
      <c r="K11" s="53">
        <f>F11*J11</f>
        <v>3962.96</v>
      </c>
    </row>
    <row r="12" spans="1:11" ht="15">
      <c r="A12" s="56"/>
      <c r="B12" s="73" t="s">
        <v>32</v>
      </c>
      <c r="C12" s="71"/>
      <c r="D12" s="71"/>
      <c r="E12" s="71"/>
      <c r="F12" s="71"/>
      <c r="G12" s="71"/>
      <c r="H12" s="71"/>
      <c r="I12" s="71"/>
      <c r="J12" s="71"/>
      <c r="K12" s="71"/>
    </row>
    <row r="13" spans="1:11" ht="129.75" customHeight="1" thickBot="1">
      <c r="A13" s="9">
        <v>4</v>
      </c>
      <c r="B13" s="42" t="s">
        <v>14</v>
      </c>
      <c r="C13" s="43" t="s">
        <v>25</v>
      </c>
      <c r="D13" s="44" t="s">
        <v>26</v>
      </c>
      <c r="E13" s="36" t="s">
        <v>27</v>
      </c>
      <c r="F13" s="45">
        <v>2</v>
      </c>
      <c r="G13" s="46">
        <v>0</v>
      </c>
      <c r="H13" s="34">
        <v>0</v>
      </c>
      <c r="I13" s="34">
        <v>0</v>
      </c>
      <c r="J13" s="34">
        <v>3962.96</v>
      </c>
      <c r="K13" s="47">
        <f>F13*J13</f>
        <v>7925.92</v>
      </c>
    </row>
    <row r="14" spans="1:12" ht="156.75" customHeight="1" thickBot="1">
      <c r="A14" s="9">
        <v>5</v>
      </c>
      <c r="B14" s="18" t="s">
        <v>14</v>
      </c>
      <c r="C14" s="22" t="s">
        <v>28</v>
      </c>
      <c r="D14" s="19" t="s">
        <v>29</v>
      </c>
      <c r="E14" s="22" t="s">
        <v>30</v>
      </c>
      <c r="F14" s="23">
        <v>6</v>
      </c>
      <c r="G14" s="20">
        <v>0</v>
      </c>
      <c r="H14" s="20">
        <v>0</v>
      </c>
      <c r="I14" s="20">
        <v>0</v>
      </c>
      <c r="J14" s="20">
        <v>9084.02</v>
      </c>
      <c r="K14" s="21">
        <f>F14*J14</f>
        <v>54504.12</v>
      </c>
      <c r="L14" s="37">
        <f>K13+K14</f>
        <v>62430.04</v>
      </c>
    </row>
    <row r="15" spans="1:11" ht="15" customHeight="1" thickBot="1">
      <c r="A15" s="24"/>
      <c r="B15" s="12" t="s">
        <v>0</v>
      </c>
      <c r="C15" s="25"/>
      <c r="D15" s="26"/>
      <c r="E15" s="27"/>
      <c r="F15" s="27"/>
      <c r="G15" s="16"/>
      <c r="H15" s="28"/>
      <c r="I15" s="29"/>
      <c r="J15" s="30"/>
      <c r="K15" s="21">
        <f>K8+K9+K11+K13+K14</f>
        <v>79439.98000000001</v>
      </c>
    </row>
    <row r="16" spans="1:11" ht="61.5" customHeight="1" thickBot="1">
      <c r="A16" s="10"/>
      <c r="B16" s="31" t="s">
        <v>8</v>
      </c>
      <c r="C16" s="15"/>
      <c r="D16" s="15"/>
      <c r="E16" s="27"/>
      <c r="F16" s="13"/>
      <c r="G16" s="13"/>
      <c r="H16" s="13"/>
      <c r="I16" s="13"/>
      <c r="J16" s="13"/>
      <c r="K16" s="32"/>
    </row>
    <row r="17" spans="1:11" ht="15.75" customHeight="1">
      <c r="A17" s="10"/>
      <c r="B17" s="14" t="s">
        <v>9</v>
      </c>
      <c r="C17" s="12"/>
      <c r="D17" s="13"/>
      <c r="E17" s="13"/>
      <c r="F17" s="13"/>
      <c r="G17" s="13"/>
      <c r="H17" s="13"/>
      <c r="I17" s="13"/>
      <c r="J17" s="33"/>
      <c r="K17" s="30">
        <v>79440</v>
      </c>
    </row>
    <row r="18" spans="1:11" ht="18.75" customHeight="1">
      <c r="A18" s="60" t="s">
        <v>10</v>
      </c>
      <c r="B18" s="61"/>
      <c r="C18" s="61"/>
      <c r="D18" s="61"/>
      <c r="E18" s="61"/>
      <c r="F18" s="61"/>
      <c r="G18" s="61"/>
      <c r="H18" s="61"/>
      <c r="I18" s="61"/>
      <c r="J18" s="61"/>
      <c r="K18" s="62"/>
    </row>
    <row r="19" spans="1:9" ht="30.75" customHeight="1">
      <c r="A19" s="57" t="s">
        <v>23</v>
      </c>
      <c r="B19" s="57"/>
      <c r="C19" s="57"/>
      <c r="D19" s="57"/>
      <c r="E19" s="57"/>
      <c r="F19" s="57"/>
      <c r="G19" s="57"/>
      <c r="H19" s="1"/>
      <c r="I19" s="1"/>
    </row>
    <row r="20" spans="1:9" ht="24.75" customHeight="1">
      <c r="A20" s="58" t="s">
        <v>16</v>
      </c>
      <c r="B20" s="58"/>
      <c r="C20" s="58"/>
      <c r="D20" s="58"/>
      <c r="E20" s="59"/>
      <c r="F20" s="11"/>
      <c r="G20" s="11"/>
      <c r="H20" s="1"/>
      <c r="I20" s="1"/>
    </row>
    <row r="21" spans="1:9" ht="25.5" customHeight="1">
      <c r="A21" s="1" t="s">
        <v>34</v>
      </c>
      <c r="B21" s="1"/>
      <c r="C21" s="1"/>
      <c r="D21" s="1"/>
      <c r="E21" s="1"/>
      <c r="F21" s="1"/>
      <c r="G21" s="1"/>
      <c r="H21" s="1"/>
      <c r="I21" s="1"/>
    </row>
    <row r="22" spans="1:11" ht="64.5" customHeight="1">
      <c r="A22" s="69" t="s">
        <v>35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1:9" ht="12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8" customHeight="1">
      <c r="A24" s="1" t="s">
        <v>11</v>
      </c>
      <c r="B24" s="1"/>
      <c r="C24" s="1"/>
      <c r="D24" s="1"/>
      <c r="E24" s="1"/>
      <c r="F24" s="1"/>
      <c r="G24" s="1"/>
      <c r="H24" s="1"/>
      <c r="I24" s="1"/>
    </row>
    <row r="25" spans="1:9" ht="13.5" customHeight="1">
      <c r="A25" s="59" t="s">
        <v>22</v>
      </c>
      <c r="B25" s="59"/>
      <c r="C25" s="59"/>
      <c r="D25" s="59"/>
      <c r="E25" s="1"/>
      <c r="F25" s="1"/>
      <c r="G25" s="1"/>
      <c r="H25" s="1"/>
      <c r="I25" s="1"/>
    </row>
    <row r="26" spans="1:9" ht="15">
      <c r="A26" s="1" t="s">
        <v>12</v>
      </c>
      <c r="B26" s="1"/>
      <c r="C26" s="1"/>
      <c r="D26" s="1"/>
      <c r="E26" s="1"/>
      <c r="F26" s="1"/>
      <c r="G26" s="1"/>
      <c r="H26" s="1"/>
      <c r="I26" s="1"/>
    </row>
    <row r="27" spans="1:9" ht="13.5" customHeight="1">
      <c r="A27" s="1" t="s">
        <v>13</v>
      </c>
      <c r="B27" s="1"/>
      <c r="C27" s="1"/>
      <c r="D27" s="1"/>
      <c r="E27" s="1"/>
      <c r="F27" s="1"/>
      <c r="G27" s="1"/>
      <c r="H27" s="1"/>
      <c r="I27" s="1"/>
    </row>
  </sheetData>
  <sheetProtection/>
  <mergeCells count="10">
    <mergeCell ref="A19:G19"/>
    <mergeCell ref="A20:E20"/>
    <mergeCell ref="A25:D25"/>
    <mergeCell ref="A18:K18"/>
    <mergeCell ref="A1:K1"/>
    <mergeCell ref="A2:K2"/>
    <mergeCell ref="A22:K22"/>
    <mergeCell ref="B7:K7"/>
    <mergeCell ref="B10:K10"/>
    <mergeCell ref="B12:K12"/>
  </mergeCells>
  <printOptions/>
  <pageMargins left="0.31" right="0" top="0.3" bottom="0.3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2009-11-25T11:48:11Z</cp:lastPrinted>
  <dcterms:created xsi:type="dcterms:W3CDTF">2006-09-28T05:33:49Z</dcterms:created>
  <dcterms:modified xsi:type="dcterms:W3CDTF">2012-06-25T03:43:20Z</dcterms:modified>
  <cp:category/>
  <cp:version/>
  <cp:contentType/>
  <cp:contentStatus/>
</cp:coreProperties>
</file>