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  <sheet name="Лист1" sheetId="2" r:id="rId2"/>
  </sheets>
  <definedNames>
    <definedName name="_xlnm.Print_Area" localSheetId="0">'Лист3'!$A$1:$N$42</definedName>
  </definedNames>
  <calcPr fullCalcOnLoad="1"/>
</workbook>
</file>

<file path=xl/sharedStrings.xml><?xml version="1.0" encoding="utf-8"?>
<sst xmlns="http://schemas.openxmlformats.org/spreadsheetml/2006/main" count="35" uniqueCount="31">
  <si>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</si>
  <si>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</si>
  <si>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</si>
  <si>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</si>
  <si>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</si>
  <si>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</si>
  <si>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</si>
  <si>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</si>
  <si>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</si>
  <si>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</si>
  <si>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</si>
  <si>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</si>
  <si>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ОБОСНОВАНИЕ НАЧАЛЬНОЙ (МАКСИМАЛЬНОЙ) ЦЕНЫ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</si>
  <si>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</si>
  <si>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</si>
  <si>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 xml:space="preserve">оказание услуг по проведению периодического медицинского осмотра - работники Лицея </t>
  </si>
  <si>
    <t xml:space="preserve">оказание услуг по проведению периодического медицинского осмотра - дошкольные группы Лицея </t>
  </si>
  <si>
    <t>цена за единицу услуги, руб</t>
  </si>
  <si>
    <t>УТВЕРЖДАЮ:                                                 Директор Лицея им. Г.Ф. Атякшева               _______________________Е.Ю. Павлюк</t>
  </si>
  <si>
    <t>Дата подготовки обоснования начальной (максимальной) цены гражданско-правового договора: 24.05.2016 г.</t>
  </si>
  <si>
    <t>не предоставлено</t>
  </si>
  <si>
    <t>Поставщик №1  исх. 651 от 06.05.16 Вх. 63 от 19.05.2016г.</t>
  </si>
  <si>
    <t>Поставщик №2  исх. 654 от 06.05.16  Вх 69 от 23.05.2016г.</t>
  </si>
  <si>
    <t>"Оказание услуг по проведению периодического медицинского осмотра"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</si>
  <si>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</si>
  <si>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Поставщик №3  исх.649 от 06.05.2016г.Вх 68 от 23.05.2016г.</t>
  </si>
  <si>
    <t xml:space="preserve">Поставщик №5  исх.653 от 06.05.2016г.Вх-не предоставлено  </t>
  </si>
  <si>
    <t xml:space="preserve">Поставщик №4  исх. 652 от 06.05.2016г. Вх-не предоставлено  </t>
  </si>
  <si>
    <t>Усл.ед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</si>
  <si>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  Охват составляет 106 человек </t>
  </si>
  <si>
    <t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  Охват составляет 46 человек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</si>
</sst>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57150</xdr:rowOff>
    </xdr:from>
    <xdr:to>
      <xdr:col>2</xdr:col>
      <xdr:colOff>447675</xdr:colOff>
      <xdr:row>39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934700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SheetLayoutView="100" zoomScalePageLayoutView="0" workbookViewId="0" topLeftCell="A1">
      <selection activeCell="M14" sqref="M14:M33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6.7109375" style="0" customWidth="1"/>
    <col min="4" max="4" width="12.28125" style="0" customWidth="1"/>
    <col min="5" max="5" width="34.57421875" style="0" customWidth="1"/>
    <col min="6" max="6" width="13.140625" style="0" customWidth="1"/>
    <col min="7" max="7" width="14.421875" style="0" customWidth="1"/>
    <col min="8" max="8" width="12.421875" style="0" customWidth="1"/>
    <col min="9" max="9" width="13.00390625" style="0" customWidth="1"/>
    <col min="10" max="11" width="15.140625" style="0" customWidth="1"/>
    <col min="12" max="12" width="15.00390625" style="0" customWidth="1"/>
    <col min="13" max="13" width="12.57421875" style="0" customWidth="1"/>
    <col min="14" max="14" width="19.57421875" style="0" customWidth="1"/>
    <col min="15" max="16384" width="9.140625" style="10" customWidth="1"/>
  </cols>
  <sheetData>
    <row r="1" spans="12:14" ht="77.25" customHeight="1">
      <c r="L1" s="23" t="s">
        <v>18</v>
      </c>
      <c r="M1" s="23"/>
      <c r="N1" s="23"/>
    </row>
    <row r="3" spans="1:14" ht="19.5" customHeight="1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7.25" customHeight="1">
      <c r="A4" s="27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29" t="s">
        <v>19</v>
      </c>
      <c r="B6" s="29"/>
      <c r="C6" s="29"/>
      <c r="D6" s="29"/>
      <c r="E6" s="29"/>
      <c r="F6" s="29"/>
      <c r="G6" s="29"/>
      <c r="H6" s="29"/>
      <c r="I6" s="3"/>
      <c r="J6" s="3"/>
      <c r="K6" s="3"/>
      <c r="L6" s="3"/>
      <c r="M6" s="3"/>
      <c r="N6" s="3"/>
    </row>
    <row r="7" spans="1:14" ht="15.75" customHeight="1">
      <c r="A7" s="28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33" customHeight="1">
      <c r="A8" s="23" t="s">
        <v>11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.7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ht="13.5" thickBot="1"/>
    <row r="11" spans="1:256" s="5" customFormat="1" ht="30" customHeight="1" thickBot="1">
      <c r="A11" s="21" t="s">
        <v>6</v>
      </c>
      <c r="B11" s="21" t="s">
        <v>0</v>
      </c>
      <c r="C11" s="21" t="s">
        <v>7</v>
      </c>
      <c r="D11" s="19" t="s">
        <v>5</v>
      </c>
      <c r="E11" s="19" t="s">
        <v>1</v>
      </c>
      <c r="F11" s="19" t="s">
        <v>4</v>
      </c>
      <c r="G11" s="19" t="s">
        <v>2</v>
      </c>
      <c r="H11" s="19"/>
      <c r="I11" s="19"/>
      <c r="J11" s="19"/>
      <c r="K11" s="19"/>
      <c r="L11" s="19" t="s">
        <v>17</v>
      </c>
      <c r="M11" s="19" t="s">
        <v>3</v>
      </c>
      <c r="N11" s="19" t="s">
        <v>10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5" customFormat="1" ht="113.25" customHeight="1" thickBot="1">
      <c r="A12" s="21"/>
      <c r="B12" s="21"/>
      <c r="C12" s="21"/>
      <c r="D12" s="19"/>
      <c r="E12" s="19"/>
      <c r="F12" s="19"/>
      <c r="G12" s="15" t="s">
        <v>21</v>
      </c>
      <c r="H12" s="15" t="s">
        <v>22</v>
      </c>
      <c r="I12" s="16" t="s">
        <v>25</v>
      </c>
      <c r="J12" s="16" t="s">
        <v>27</v>
      </c>
      <c r="K12" s="16" t="s">
        <v>26</v>
      </c>
      <c r="L12" s="19"/>
      <c r="M12" s="19"/>
      <c r="N12" s="1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" customFormat="1" ht="16.5" thickBot="1">
      <c r="A13" s="8">
        <v>1</v>
      </c>
      <c r="B13" s="9">
        <v>2</v>
      </c>
      <c r="C13" s="8">
        <v>3</v>
      </c>
      <c r="D13" s="9">
        <v>4</v>
      </c>
      <c r="E13" s="8">
        <v>5</v>
      </c>
      <c r="F13" s="9">
        <v>6</v>
      </c>
      <c r="G13" s="8">
        <v>7</v>
      </c>
      <c r="H13" s="9">
        <v>8</v>
      </c>
      <c r="I13" s="8">
        <v>9</v>
      </c>
      <c r="J13" s="9">
        <v>10</v>
      </c>
      <c r="K13" s="9"/>
      <c r="L13" s="8"/>
      <c r="M13" s="9">
        <v>12</v>
      </c>
      <c r="N13" s="8">
        <v>13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5" customFormat="1" ht="31.5" customHeight="1" thickBot="1">
      <c r="A14" s="21">
        <v>1</v>
      </c>
      <c r="B14" s="21" t="s">
        <v>15</v>
      </c>
      <c r="C14" s="19" t="s">
        <v>28</v>
      </c>
      <c r="D14" s="19">
        <v>1</v>
      </c>
      <c r="E14" s="19" t="s">
        <v>29</v>
      </c>
      <c r="F14" s="22">
        <v>3</v>
      </c>
      <c r="G14" s="20">
        <v>3638.07</v>
      </c>
      <c r="H14" s="18">
        <v>4106.93</v>
      </c>
      <c r="I14" s="20">
        <v>4516.2</v>
      </c>
      <c r="J14" s="18" t="s">
        <v>20</v>
      </c>
      <c r="K14" s="18" t="s">
        <v>20</v>
      </c>
      <c r="L14" s="20">
        <v>4087.07</v>
      </c>
      <c r="M14" s="18">
        <f>STDEVA(G14:J14)/(SUM(G14:J14)/COUNTIF(G14:J14,"&gt;0"))</f>
        <v>0.5076471670402427</v>
      </c>
      <c r="N14" s="20">
        <v>433229.42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5" customFormat="1" ht="45.75" customHeight="1" thickBot="1">
      <c r="A15" s="21"/>
      <c r="B15" s="21"/>
      <c r="C15" s="19"/>
      <c r="D15" s="19"/>
      <c r="E15" s="19"/>
      <c r="F15" s="22"/>
      <c r="G15" s="20"/>
      <c r="H15" s="18"/>
      <c r="I15" s="20"/>
      <c r="J15" s="18"/>
      <c r="K15" s="18"/>
      <c r="L15" s="20"/>
      <c r="M15" s="18"/>
      <c r="N15" s="2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" customFormat="1" ht="27" customHeight="1" thickBot="1">
      <c r="A16" s="21"/>
      <c r="B16" s="21"/>
      <c r="C16" s="19"/>
      <c r="D16" s="19"/>
      <c r="E16" s="19"/>
      <c r="F16" s="22"/>
      <c r="G16" s="20"/>
      <c r="H16" s="18"/>
      <c r="I16" s="20"/>
      <c r="J16" s="18"/>
      <c r="K16" s="18"/>
      <c r="L16" s="20"/>
      <c r="M16" s="18"/>
      <c r="N16" s="2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5" customFormat="1" ht="27" customHeight="1" thickBot="1">
      <c r="A17" s="21"/>
      <c r="B17" s="21"/>
      <c r="C17" s="19"/>
      <c r="D17" s="19"/>
      <c r="E17" s="19"/>
      <c r="F17" s="22"/>
      <c r="G17" s="20"/>
      <c r="H17" s="18"/>
      <c r="I17" s="20"/>
      <c r="J17" s="18"/>
      <c r="K17" s="18"/>
      <c r="L17" s="20"/>
      <c r="M17" s="18"/>
      <c r="N17" s="2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5" customFormat="1" ht="39" customHeight="1" thickBot="1">
      <c r="A18" s="21"/>
      <c r="B18" s="21"/>
      <c r="C18" s="19"/>
      <c r="D18" s="19"/>
      <c r="E18" s="19"/>
      <c r="F18" s="22"/>
      <c r="G18" s="20"/>
      <c r="H18" s="18"/>
      <c r="I18" s="20"/>
      <c r="J18" s="18"/>
      <c r="K18" s="18"/>
      <c r="L18" s="20"/>
      <c r="M18" s="18"/>
      <c r="N18" s="2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" customFormat="1" ht="27" customHeight="1" thickBot="1">
      <c r="A19" s="21"/>
      <c r="B19" s="21"/>
      <c r="C19" s="19"/>
      <c r="D19" s="19"/>
      <c r="E19" s="19"/>
      <c r="F19" s="22"/>
      <c r="G19" s="20"/>
      <c r="H19" s="18"/>
      <c r="I19" s="20"/>
      <c r="J19" s="18"/>
      <c r="K19" s="18"/>
      <c r="L19" s="20"/>
      <c r="M19" s="18"/>
      <c r="N19" s="2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5" customFormat="1" ht="16.5" customHeight="1" thickBot="1">
      <c r="A20" s="21"/>
      <c r="B20" s="21"/>
      <c r="C20" s="19"/>
      <c r="D20" s="19"/>
      <c r="E20" s="19"/>
      <c r="F20" s="22"/>
      <c r="G20" s="20"/>
      <c r="H20" s="18"/>
      <c r="I20" s="20"/>
      <c r="J20" s="18"/>
      <c r="K20" s="18"/>
      <c r="L20" s="20"/>
      <c r="M20" s="18"/>
      <c r="N20" s="2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5" customFormat="1" ht="18.75" customHeight="1" hidden="1" thickBot="1">
      <c r="A21" s="21"/>
      <c r="B21" s="21"/>
      <c r="C21" s="19"/>
      <c r="D21" s="19"/>
      <c r="E21" s="19"/>
      <c r="F21" s="22"/>
      <c r="G21" s="20"/>
      <c r="H21" s="18"/>
      <c r="I21" s="20"/>
      <c r="J21" s="18"/>
      <c r="K21" s="13"/>
      <c r="L21" s="20"/>
      <c r="M21" s="18"/>
      <c r="N21" s="2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" customFormat="1" ht="27" customHeight="1" hidden="1" thickBot="1">
      <c r="A22" s="21"/>
      <c r="B22" s="21"/>
      <c r="C22" s="19"/>
      <c r="D22" s="19"/>
      <c r="E22" s="19"/>
      <c r="F22" s="22"/>
      <c r="G22" s="20"/>
      <c r="H22" s="18"/>
      <c r="I22" s="20"/>
      <c r="J22" s="18"/>
      <c r="K22" s="13"/>
      <c r="L22" s="20"/>
      <c r="M22" s="18"/>
      <c r="N22" s="2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5" customFormat="1" ht="27" customHeight="1" hidden="1" thickBot="1">
      <c r="A23" s="21"/>
      <c r="B23" s="21"/>
      <c r="C23" s="19"/>
      <c r="D23" s="19"/>
      <c r="E23" s="19"/>
      <c r="F23" s="22"/>
      <c r="G23" s="20"/>
      <c r="H23" s="18"/>
      <c r="I23" s="20"/>
      <c r="J23" s="18"/>
      <c r="K23" s="13"/>
      <c r="L23" s="20"/>
      <c r="M23" s="18"/>
      <c r="N23" s="2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5" customFormat="1" ht="12.75" customHeight="1" hidden="1" thickBot="1">
      <c r="A24" s="21"/>
      <c r="B24" s="21"/>
      <c r="C24" s="19"/>
      <c r="D24" s="19"/>
      <c r="E24" s="19"/>
      <c r="F24" s="22"/>
      <c r="G24" s="20"/>
      <c r="H24" s="18"/>
      <c r="I24" s="20"/>
      <c r="J24" s="18"/>
      <c r="K24" s="13"/>
      <c r="L24" s="20"/>
      <c r="M24" s="18"/>
      <c r="N24" s="2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" customFormat="1" ht="27" customHeight="1" hidden="1" thickBot="1">
      <c r="A25" s="21"/>
      <c r="B25" s="21"/>
      <c r="C25" s="19"/>
      <c r="D25" s="19"/>
      <c r="E25" s="19"/>
      <c r="F25" s="22"/>
      <c r="G25" s="20"/>
      <c r="H25" s="18"/>
      <c r="I25" s="20"/>
      <c r="J25" s="18"/>
      <c r="K25" s="13"/>
      <c r="L25" s="20"/>
      <c r="M25" s="18"/>
      <c r="N25" s="2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5" customFormat="1" ht="66" customHeight="1" hidden="1" thickBot="1">
      <c r="A26" s="21"/>
      <c r="B26" s="21"/>
      <c r="C26" s="19"/>
      <c r="D26" s="19"/>
      <c r="E26" s="19"/>
      <c r="F26" s="22"/>
      <c r="G26" s="20"/>
      <c r="H26" s="18"/>
      <c r="I26" s="20"/>
      <c r="J26" s="18"/>
      <c r="K26" s="13"/>
      <c r="L26" s="20"/>
      <c r="M26" s="18"/>
      <c r="N26" s="2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5" customFormat="1" ht="27" customHeight="1" hidden="1" thickBot="1">
      <c r="A27" s="21"/>
      <c r="B27" s="21"/>
      <c r="C27" s="19"/>
      <c r="D27" s="19"/>
      <c r="E27" s="19"/>
      <c r="F27" s="22"/>
      <c r="G27" s="20"/>
      <c r="H27" s="18"/>
      <c r="I27" s="20"/>
      <c r="J27" s="18"/>
      <c r="K27" s="13"/>
      <c r="L27" s="20"/>
      <c r="M27" s="18"/>
      <c r="N27" s="2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" customFormat="1" ht="27" customHeight="1" hidden="1" thickBot="1">
      <c r="A28" s="21"/>
      <c r="B28" s="21"/>
      <c r="C28" s="19"/>
      <c r="D28" s="19"/>
      <c r="E28" s="19"/>
      <c r="F28" s="22"/>
      <c r="G28" s="20"/>
      <c r="H28" s="18"/>
      <c r="I28" s="20"/>
      <c r="J28" s="18"/>
      <c r="K28" s="13"/>
      <c r="L28" s="20"/>
      <c r="M28" s="18"/>
      <c r="N28" s="2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5" customFormat="1" ht="27" customHeight="1" hidden="1" thickBot="1">
      <c r="A29" s="21"/>
      <c r="B29" s="21"/>
      <c r="C29" s="19"/>
      <c r="D29" s="19"/>
      <c r="E29" s="19"/>
      <c r="F29" s="22"/>
      <c r="G29" s="20"/>
      <c r="H29" s="18"/>
      <c r="I29" s="20"/>
      <c r="J29" s="18"/>
      <c r="K29" s="13"/>
      <c r="L29" s="20"/>
      <c r="M29" s="18"/>
      <c r="N29" s="2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5" customFormat="1" ht="27" customHeight="1" hidden="1" thickBot="1">
      <c r="A30" s="21"/>
      <c r="B30" s="21"/>
      <c r="C30" s="19"/>
      <c r="D30" s="19"/>
      <c r="E30" s="19"/>
      <c r="F30" s="22"/>
      <c r="G30" s="20"/>
      <c r="H30" s="18"/>
      <c r="I30" s="20"/>
      <c r="J30" s="18"/>
      <c r="K30" s="13"/>
      <c r="L30" s="20"/>
      <c r="M30" s="18"/>
      <c r="N30" s="2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5" customFormat="1" ht="27" customHeight="1" hidden="1" thickBot="1">
      <c r="A31" s="21"/>
      <c r="B31" s="21"/>
      <c r="C31" s="19"/>
      <c r="D31" s="19"/>
      <c r="E31" s="19"/>
      <c r="F31" s="22"/>
      <c r="G31" s="20"/>
      <c r="H31" s="18"/>
      <c r="I31" s="20"/>
      <c r="J31" s="18"/>
      <c r="K31" s="13"/>
      <c r="L31" s="20"/>
      <c r="M31" s="18"/>
      <c r="N31" s="2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5" customFormat="1" ht="27" customHeight="1" hidden="1" thickBot="1">
      <c r="A32" s="21"/>
      <c r="B32" s="21"/>
      <c r="C32" s="19"/>
      <c r="D32" s="19"/>
      <c r="E32" s="19"/>
      <c r="F32" s="22"/>
      <c r="G32" s="20"/>
      <c r="H32" s="18"/>
      <c r="I32" s="20"/>
      <c r="J32" s="18"/>
      <c r="K32" s="13"/>
      <c r="L32" s="20"/>
      <c r="M32" s="18"/>
      <c r="N32" s="2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7" customFormat="1" ht="27" customHeight="1" hidden="1">
      <c r="A33" s="21"/>
      <c r="B33" s="21"/>
      <c r="C33" s="19"/>
      <c r="D33" s="19"/>
      <c r="E33" s="19"/>
      <c r="F33" s="22"/>
      <c r="G33" s="20"/>
      <c r="H33" s="18"/>
      <c r="I33" s="20"/>
      <c r="J33" s="18"/>
      <c r="K33" s="13"/>
      <c r="L33" s="20"/>
      <c r="M33" s="18"/>
      <c r="N33" s="2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14" ht="207.75" customHeight="1">
      <c r="A34" s="8">
        <v>2</v>
      </c>
      <c r="B34" s="8" t="s">
        <v>16</v>
      </c>
      <c r="C34" s="11" t="s">
        <v>28</v>
      </c>
      <c r="D34" s="11">
        <v>1</v>
      </c>
      <c r="E34" s="11" t="s">
        <v>30</v>
      </c>
      <c r="F34" s="9">
        <v>3</v>
      </c>
      <c r="G34" s="12">
        <v>3623.78</v>
      </c>
      <c r="H34" s="13">
        <v>4168.87</v>
      </c>
      <c r="I34" s="12">
        <v>4625.63</v>
      </c>
      <c r="J34" s="13" t="s">
        <v>20</v>
      </c>
      <c r="K34" s="13" t="s">
        <v>20</v>
      </c>
      <c r="L34" s="12">
        <v>4139.43</v>
      </c>
      <c r="M34" s="13">
        <f>STDEVA(G34:J34)/(SUM(G34:J34)/COUNTIF(G34:J34,"&gt;0"))</f>
        <v>0.5096941069446002</v>
      </c>
      <c r="N34" s="12">
        <v>190413.78</v>
      </c>
    </row>
    <row r="35" spans="1:14" ht="15.75">
      <c r="A35" s="25" t="s">
        <v>14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7">
        <f>SUM(N14:N34)</f>
        <v>623643.2</v>
      </c>
    </row>
    <row r="37" spans="1:2" ht="15.75">
      <c r="A37" s="1" t="s">
        <v>8</v>
      </c>
      <c r="B37" s="1"/>
    </row>
    <row r="41" spans="1:14" s="14" customFormat="1" ht="88.5" customHeight="1">
      <c r="A41" s="24" t="s">
        <v>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</sheetData>
  <sheetProtection/>
  <mergeCells count="33">
    <mergeCell ref="A9:N9"/>
    <mergeCell ref="F11:F12"/>
    <mergeCell ref="L11:L12"/>
    <mergeCell ref="A6:H6"/>
    <mergeCell ref="A8:N8"/>
    <mergeCell ref="A7:N7"/>
    <mergeCell ref="A11:A12"/>
    <mergeCell ref="C11:C12"/>
    <mergeCell ref="G11:K11"/>
    <mergeCell ref="L1:N1"/>
    <mergeCell ref="D11:D12"/>
    <mergeCell ref="B11:B12"/>
    <mergeCell ref="E11:E12"/>
    <mergeCell ref="A41:N41"/>
    <mergeCell ref="A35:M35"/>
    <mergeCell ref="A3:N3"/>
    <mergeCell ref="A4:N4"/>
    <mergeCell ref="A14:A33"/>
    <mergeCell ref="N11:N12"/>
    <mergeCell ref="B14:B33"/>
    <mergeCell ref="C14:C33"/>
    <mergeCell ref="D14:D33"/>
    <mergeCell ref="E14:E33"/>
    <mergeCell ref="F14:F33"/>
    <mergeCell ref="G14:G33"/>
    <mergeCell ref="H14:H33"/>
    <mergeCell ref="M11:M12"/>
    <mergeCell ref="K14:K20"/>
    <mergeCell ref="N14:N33"/>
    <mergeCell ref="M14:M33"/>
    <mergeCell ref="L14:L33"/>
    <mergeCell ref="J14:J33"/>
    <mergeCell ref="I14:I33"/>
  </mergeCells>
  <printOptions/>
  <pageMargins left="0.2362204724409449" right="0.2362204724409449" top="0.35433070866141736" bottom="0.35433070866141736" header="0.31496062992125984" footer="0.31496062992125984"/>
  <pageSetup fitToHeight="2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6.5" thickBot="1">
      <c r="A1" s="4" t="e">
        <f>#REF!*#REF!</f>
        <v>#REF!</v>
      </c>
    </row>
    <row r="2" ht="16.5" thickBot="1">
      <c r="A2" s="4" t="e">
        <f>#REF!*#REF!</f>
        <v>#REF!</v>
      </c>
    </row>
    <row r="3" ht="16.5" thickBot="1">
      <c r="A3" s="4" t="e">
        <f>#REF!*#REF!</f>
        <v>#REF!</v>
      </c>
    </row>
    <row r="4" ht="16.5" thickBot="1">
      <c r="A4" s="4" t="e">
        <f>#REF!*#REF!</f>
        <v>#REF!</v>
      </c>
    </row>
    <row r="5" ht="16.5" thickBot="1">
      <c r="A5" s="4" t="e">
        <f>#REF!*#REF!</f>
        <v>#REF!</v>
      </c>
    </row>
    <row r="6" ht="16.5" thickBot="1">
      <c r="A6" s="4" t="e">
        <f>#REF!*#REF!</f>
        <v>#REF!</v>
      </c>
    </row>
    <row r="7" ht="16.5" thickBot="1">
      <c r="A7" s="4" t="e">
        <f>#REF!*#REF!</f>
        <v>#REF!</v>
      </c>
    </row>
    <row r="8" ht="16.5" thickBot="1">
      <c r="A8" s="4" t="e">
        <f>#REF!*#REF!</f>
        <v>#REF!</v>
      </c>
    </row>
    <row r="9" ht="16.5" thickBot="1">
      <c r="A9" s="4" t="e">
        <f>#REF!*#REF!</f>
        <v>#REF!</v>
      </c>
    </row>
    <row r="10" ht="16.5" thickBot="1">
      <c r="A10" s="4" t="e">
        <f>#REF!*#REF!</f>
        <v>#REF!</v>
      </c>
    </row>
    <row r="11" ht="16.5" thickBot="1">
      <c r="A11" s="4" t="e">
        <f>#REF!*#REF!</f>
        <v>#REF!</v>
      </c>
    </row>
    <row r="12" ht="16.5" thickBot="1">
      <c r="A12" s="4" t="e">
        <f>#REF!*#REF!</f>
        <v>#REF!</v>
      </c>
    </row>
    <row r="13" ht="16.5" thickBot="1">
      <c r="A13" s="4" t="e">
        <f>#REF!*#REF!</f>
        <v>#REF!</v>
      </c>
    </row>
    <row r="14" ht="16.5" thickBot="1">
      <c r="A14" s="4" t="e">
        <f>#REF!*#REF!</f>
        <v>#REF!</v>
      </c>
    </row>
    <row r="15" ht="16.5" thickBot="1">
      <c r="A15" s="4" t="e">
        <f>#REF!*#REF!</f>
        <v>#REF!</v>
      </c>
    </row>
    <row r="16" ht="16.5" thickBot="1">
      <c r="A16" s="4" t="e">
        <f>#REF!*#REF!</f>
        <v>#REF!</v>
      </c>
    </row>
    <row r="17" ht="16.5" thickBot="1">
      <c r="A17" s="4" t="e">
        <f>#REF!*#REF!</f>
        <v>#REF!</v>
      </c>
    </row>
    <row r="18" ht="16.5" thickBot="1">
      <c r="A18" s="4" t="e">
        <f>#REF!*#REF!</f>
        <v>#REF!</v>
      </c>
    </row>
    <row r="19" ht="16.5" thickBot="1">
      <c r="A19" s="4" t="e">
        <f>#REF!*#REF!</f>
        <v>#REF!</v>
      </c>
    </row>
    <row r="20" ht="15.75">
      <c r="A20" s="6" t="e">
        <f>#REF!*#REF!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2016-06-10T02:56:56Z</cp:lastPrinted>
  <dcterms:created xsi:type="dcterms:W3CDTF">1996-10-08T23:32:33Z</dcterms:created>
  <dcterms:modified xsi:type="dcterms:W3CDTF">2016-06-10T04:22:43Z</dcterms:modified>
  <cp:category/>
  <cp:version/>
  <cp:contentType/>
  <cp:contentStatus/>
</cp:coreProperties>
</file>