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Лист1!$A$1:$K$123</definedName>
  </definedNames>
  <calcPr calcId="145621"/>
</workbook>
</file>

<file path=xl/calcChain.xml><?xml version="1.0" encoding="utf-8"?>
<calcChain xmlns="http://schemas.openxmlformats.org/spreadsheetml/2006/main">
  <c r="G100" i="1" l="1"/>
  <c r="F100" i="1"/>
  <c r="E100" i="1"/>
  <c r="G90" i="1"/>
  <c r="I90" i="1" s="1"/>
  <c r="F90" i="1"/>
  <c r="E90" i="1"/>
  <c r="G85" i="1"/>
  <c r="I85" i="1" s="1"/>
  <c r="F85" i="1"/>
  <c r="E85" i="1"/>
  <c r="G80" i="1"/>
  <c r="F80" i="1"/>
  <c r="E8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2" i="1"/>
  <c r="I71" i="1"/>
  <c r="I70" i="1"/>
  <c r="I69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9" i="1"/>
  <c r="H88" i="1"/>
  <c r="H87" i="1"/>
  <c r="H86" i="1"/>
  <c r="H84" i="1"/>
  <c r="H83" i="1"/>
  <c r="H82" i="1"/>
  <c r="H81" i="1"/>
  <c r="H80" i="1"/>
  <c r="H78" i="1"/>
  <c r="H77" i="1"/>
  <c r="H76" i="1"/>
  <c r="H75" i="1"/>
  <c r="H72" i="1"/>
  <c r="H71" i="1"/>
  <c r="H70" i="1"/>
  <c r="H69" i="1"/>
  <c r="I67" i="1"/>
  <c r="H67" i="1"/>
  <c r="H16" i="1"/>
  <c r="E16" i="1"/>
  <c r="G67" i="1"/>
  <c r="F67" i="1"/>
  <c r="E67" i="1"/>
  <c r="G66" i="1"/>
  <c r="G63" i="1" s="1"/>
  <c r="F66" i="1"/>
  <c r="G65" i="1"/>
  <c r="I65" i="1" s="1"/>
  <c r="F65" i="1"/>
  <c r="F63" i="1" s="1"/>
  <c r="E65" i="1"/>
  <c r="G64" i="1"/>
  <c r="H64" i="1" s="1"/>
  <c r="F64" i="1"/>
  <c r="I64" i="1" s="1"/>
  <c r="E64" i="1"/>
  <c r="E63" i="1" s="1"/>
  <c r="E66" i="1"/>
  <c r="H62" i="1"/>
  <c r="H61" i="1"/>
  <c r="H60" i="1"/>
  <c r="H59" i="1"/>
  <c r="G58" i="1"/>
  <c r="F58" i="1"/>
  <c r="E58" i="1"/>
  <c r="I57" i="1"/>
  <c r="I56" i="1"/>
  <c r="I55" i="1"/>
  <c r="I54" i="1"/>
  <c r="G53" i="1"/>
  <c r="F53" i="1"/>
  <c r="E53" i="1"/>
  <c r="G48" i="1"/>
  <c r="F48" i="1"/>
  <c r="E48" i="1"/>
  <c r="G42" i="1"/>
  <c r="E45" i="1"/>
  <c r="G37" i="1"/>
  <c r="I37" i="1" s="1"/>
  <c r="F37" i="1"/>
  <c r="E37" i="1"/>
  <c r="G32" i="1"/>
  <c r="I32" i="1" s="1"/>
  <c r="F32" i="1"/>
  <c r="E32" i="1"/>
  <c r="F21" i="1"/>
  <c r="H21" i="1" s="1"/>
  <c r="I21" i="1" s="1"/>
  <c r="E21" i="1"/>
  <c r="F16" i="1"/>
  <c r="H26" i="1"/>
  <c r="F26" i="1"/>
  <c r="E29" i="1"/>
  <c r="E26" i="1" s="1"/>
  <c r="I41" i="1"/>
  <c r="I40" i="1"/>
  <c r="I39" i="1"/>
  <c r="I38" i="1"/>
  <c r="F46" i="1"/>
  <c r="E46" i="1"/>
  <c r="F45" i="1"/>
  <c r="F44" i="1"/>
  <c r="E44" i="1"/>
  <c r="E42" i="1" s="1"/>
  <c r="F43" i="1"/>
  <c r="F42" i="1" s="1"/>
  <c r="E43" i="1"/>
  <c r="H52" i="1"/>
  <c r="H51" i="1"/>
  <c r="H50" i="1"/>
  <c r="H49" i="1"/>
  <c r="I52" i="1"/>
  <c r="I51" i="1"/>
  <c r="I50" i="1"/>
  <c r="I49" i="1"/>
  <c r="H30" i="1"/>
  <c r="I30" i="1" s="1"/>
  <c r="H29" i="1"/>
  <c r="I29" i="1" s="1"/>
  <c r="H28" i="1"/>
  <c r="I28" i="1" s="1"/>
  <c r="H27" i="1"/>
  <c r="I27" i="1" s="1"/>
  <c r="I25" i="1"/>
  <c r="H25" i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H17" i="1"/>
  <c r="I17" i="1" s="1"/>
  <c r="E68" i="1" l="1"/>
  <c r="H65" i="1"/>
  <c r="H90" i="1"/>
  <c r="I63" i="1"/>
  <c r="H63" i="1"/>
  <c r="H66" i="1"/>
  <c r="I66" i="1"/>
  <c r="H85" i="1"/>
  <c r="I16" i="1"/>
  <c r="I53" i="1"/>
  <c r="H53" i="1"/>
  <c r="I43" i="1"/>
  <c r="H43" i="1"/>
  <c r="H44" i="1"/>
  <c r="I44" i="1"/>
  <c r="I45" i="1"/>
  <c r="H45" i="1"/>
  <c r="I46" i="1"/>
  <c r="H46" i="1"/>
  <c r="H33" i="1"/>
  <c r="I33" i="1"/>
  <c r="I34" i="1"/>
  <c r="H34" i="1"/>
  <c r="H35" i="1"/>
  <c r="I35" i="1"/>
  <c r="I36" i="1"/>
  <c r="H36" i="1"/>
  <c r="H58" i="1"/>
  <c r="H32" i="1" l="1"/>
  <c r="I48" i="1" l="1"/>
  <c r="H37" i="1"/>
  <c r="H48" i="1"/>
  <c r="I42" i="1" l="1"/>
  <c r="H42" i="1"/>
  <c r="F68" i="1" l="1"/>
  <c r="F74" i="1" s="1"/>
  <c r="E74" i="1"/>
  <c r="I26" i="1"/>
  <c r="G68" i="1" l="1"/>
  <c r="H68" i="1" l="1"/>
  <c r="I68" i="1"/>
  <c r="G74" i="1"/>
  <c r="I74" i="1" l="1"/>
  <c r="H74" i="1"/>
</calcChain>
</file>

<file path=xl/sharedStrings.xml><?xml version="1.0" encoding="utf-8"?>
<sst xmlns="http://schemas.openxmlformats.org/spreadsheetml/2006/main" count="179" uniqueCount="81">
  <si>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</si>
  <si>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</si>
  <si>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</si>
  <si>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</si>
  <si>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</si>
  <si>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</si>
  <si>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</si>
  <si>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Х</t>
  </si>
  <si>
    <t>в том числе: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</si>
  <si>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</si>
  <si>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</si>
  <si>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Дата составления отчета _____/_________________/20_____ год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</si>
  <si>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</si>
  <si>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</si>
  <si>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</si>
  <si>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</si>
  <si>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</si>
  <si>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</si>
  <si>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</si>
  <si>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Цель: Повышение эффективности муниципальной службы и муниципального управления</t>
  </si>
  <si>
    <t>* мероприятия не требуют использования финансовых средств</t>
  </si>
  <si>
    <t xml:space="preserve"> </t>
  </si>
  <si>
    <t>Задача 1. Повышение профессиональной компетентности муниципальных служащих и лиц, включенных в кадровый резерв</t>
  </si>
  <si>
    <t>ВСЕГО ПО МУНИЦИПАЛЬНОЙ ПРОГРАММЕ</t>
  </si>
  <si>
    <t>Управление по вопросам муниципальной службы, кадров и наград</t>
  </si>
  <si>
    <t>управление по вопросам муниципальной службы, кадров и наград</t>
  </si>
  <si>
    <t>УМСКН</t>
  </si>
  <si>
    <t>Бодак Е.А.</t>
  </si>
  <si>
    <t>8(34575)50050</t>
  </si>
  <si>
    <t>(ответственный исполнитель)</t>
  </si>
  <si>
    <t>(наименование программы)</t>
  </si>
  <si>
    <t>Абсолютное значение
 (гр.7- гр.6)</t>
  </si>
  <si>
    <t>Относительное значение, %
(гр.7/ гр.6*100%)</t>
  </si>
  <si>
    <t>Результаты реализации муниципальной программы</t>
  </si>
  <si>
    <t xml:space="preserve">Ответственный исполнитель/ соисполнитель </t>
  </si>
  <si>
    <t>Основные мероприятия муниципальной программы (их связь с целевыми показателями муниципальной программы</t>
  </si>
  <si>
    <t>номер основного мероприятия</t>
  </si>
  <si>
    <t>Подпрограмма 1 " Повышение профессионального уровня  муниципальных служащих и управленческих кадров в городе Югорске"</t>
  </si>
  <si>
    <t>1.1.</t>
  </si>
  <si>
    <t xml:space="preserve">Организация обучения и оценка компетенций лиц, включенных в резерв управленческих кадров, кадровый резерв (2)
</t>
  </si>
  <si>
    <t>1.2.</t>
  </si>
  <si>
    <t>Дополнительное профессиональное образование муниципальных служащих по приоритетным и иным направлениям (1)</t>
  </si>
  <si>
    <t>Итого по подпрограмме 1</t>
  </si>
  <si>
    <t>Подпрограмма 2" Внедрение современных кадровых технологий на муниципальной службе в городе Югорске"</t>
  </si>
  <si>
    <t>2.1.</t>
  </si>
  <si>
    <t>Цифровизация функций управления кадрами органов местного самоуправления, в том числе кадрового делопроизводства (5)</t>
  </si>
  <si>
    <t>В деятельность кадровой службы внедрена программа "Контур-Персонал:Госслужба"</t>
  </si>
  <si>
    <t>2.2.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</si>
  <si>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</si>
  <si>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Итого по подпрограмме 2</t>
  </si>
  <si>
    <t>Подпрограмма 3 "Повышение престижа и открытости муниципальной службы в городе Югорске"</t>
  </si>
  <si>
    <t>3.1.</t>
  </si>
  <si>
    <t>Содействие развитию управленческой культуры и повышению престижа муниципальной службы (4)</t>
  </si>
  <si>
    <t>3.2.</t>
  </si>
  <si>
    <t>Содействие формированию позитивного имиджа муниципальной службы среди обучающихся в образовательных организациях высшего образования и образовательных организациях (4)</t>
  </si>
  <si>
    <t>3.3.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</si>
  <si>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</si>
  <si>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Итого по подпрограмме 3</t>
  </si>
  <si>
    <t>инвестиции в объекты муниципальной собственности</t>
  </si>
  <si>
    <t>В том числе:</t>
  </si>
  <si>
    <t>в том числе инвестиции в объекты недвижимости</t>
  </si>
  <si>
    <t>Инвестиции в объекты муниципальной собственности</t>
  </si>
  <si>
    <t>Прочие расходы</t>
  </si>
  <si>
    <t>ответственный исполнитель</t>
  </si>
  <si>
    <t>всего</t>
  </si>
  <si>
    <t>федеральный бюджет</t>
  </si>
  <si>
    <t>бюджет автономного округа</t>
  </si>
  <si>
    <t xml:space="preserve">местный бюджет </t>
  </si>
  <si>
    <t>иные источники финансирования</t>
  </si>
  <si>
    <t>Проекты, портфели проектов ( в том числе направленные на реализацию национальных и федеральных проектов Российской Федерации и ХМАО-Югры, муниципальных проектов, реализуемых в составе муниципальной программы)</t>
  </si>
  <si>
    <t>тыс. рублей</t>
  </si>
  <si>
    <t>управление по вопросам муниципальной службы кадров и наград</t>
  </si>
  <si>
    <t xml:space="preserve">управление по вопросам муниципальной службы, кадрам и наград </t>
  </si>
  <si>
    <t>В деятельность кадровой службы внедрены кадровые технологии:конкурсный отбор, формирование кадрового резерва, адаптация, аттестация, квалификационный экзамен, ротация, практики студентов и др.</t>
  </si>
  <si>
    <t>Проведены подготоввительные мероприятия , посвященные Дню местного самоуправления</t>
  </si>
  <si>
    <t>Направлена информация в образовательные организации о проводимых конкурсах</t>
  </si>
  <si>
    <t>Заключен 5 договоров с независимыми экспертами, для участия в заседаниях коллегиальных органов</t>
  </si>
  <si>
    <t>по состоянию на 01 июля 2019 года</t>
  </si>
  <si>
    <t>Дополнительное профессиональное оразование по ДПП повышения квалификации "Управление личной эффективностью"  получили 8 муниципальных служащих</t>
  </si>
  <si>
    <t xml:space="preserve">Дополнительное профессиональное оразование по ДПП повышения квалификации «Организация деятельности органов местного самоуправления по профилактике и предупреждению терроризма и националистического экстремизма»;
 «Контрактная система в сфере закупок товаров, работ и услуг» 13 муниципальных служащих
</t>
  </si>
  <si>
    <t>"Развитие муниципальной службы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</si>
</sst>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1" xfId="0" applyFont="1" applyBorder="1" applyAlignmen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8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tabSelected="1" zoomScale="70" zoomScaleNormal="70" workbookViewId="0">
      <selection activeCell="A5" sqref="A5:J5"/>
    </sheetView>
  </sheetViews>
  <sheetFormatPr defaultColWidth="9.140625" defaultRowHeight="15" x14ac:dyDescent="0.25"/>
  <cols>
    <col min="1" max="1" width="5.7109375" customWidth="1"/>
    <col min="2" max="2" width="31.5703125" customWidth="1"/>
    <col min="3" max="3" width="18.28515625" customWidth="1"/>
    <col min="4" max="4" width="15.85546875" style="8" customWidth="1"/>
    <col min="5" max="5" width="17.42578125" customWidth="1"/>
    <col min="6" max="6" width="12" customWidth="1"/>
    <col min="7" max="7" width="16.5703125" customWidth="1"/>
    <col min="8" max="8" width="14" customWidth="1"/>
    <col min="9" max="9" width="15.28515625" customWidth="1"/>
    <col min="10" max="10" width="34.42578125" customWidth="1"/>
    <col min="11" max="11" width="9.140625" hidden="1" customWidth="1"/>
    <col min="12" max="16384" width="9.140625" style="16"/>
  </cols>
  <sheetData>
    <row r="1" spans="1:16384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6384" ht="15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pans="1:16384" ht="15.75" x14ac:dyDescent="0.25">
      <c r="A3" s="62" t="s">
        <v>77</v>
      </c>
      <c r="B3" s="62"/>
      <c r="C3" s="62"/>
      <c r="D3" s="62"/>
      <c r="E3" s="62"/>
      <c r="F3" s="62"/>
      <c r="G3" s="62"/>
      <c r="H3" s="62"/>
      <c r="I3" s="62"/>
      <c r="J3" s="62"/>
    </row>
    <row r="4" spans="1:16384" ht="15.75" x14ac:dyDescent="0.25">
      <c r="A4" s="1"/>
    </row>
    <row r="5" spans="1:16384" s="30" customFormat="1" ht="19.5" customHeight="1" x14ac:dyDescent="0.25">
      <c r="A5" s="60" t="s">
        <v>80</v>
      </c>
      <c r="B5" s="60"/>
      <c r="C5" s="60"/>
      <c r="D5" s="60"/>
      <c r="E5" s="60"/>
      <c r="F5" s="60"/>
      <c r="G5" s="60"/>
      <c r="H5" s="60"/>
      <c r="I5" s="60"/>
      <c r="J5" s="60"/>
      <c r="K5" s="13"/>
    </row>
    <row r="6" spans="1:16384" s="30" customFormat="1" ht="15.75" x14ac:dyDescent="0.25">
      <c r="A6" s="56" t="s">
        <v>30</v>
      </c>
      <c r="B6" s="56"/>
      <c r="C6" s="56"/>
      <c r="D6" s="56"/>
      <c r="E6" s="56"/>
      <c r="F6" s="56"/>
      <c r="G6" s="56"/>
      <c r="H6" s="56"/>
      <c r="I6" s="56"/>
      <c r="J6" s="56"/>
      <c r="K6" s="13"/>
    </row>
    <row r="7" spans="1:16384" s="30" customFormat="1" ht="15.75" x14ac:dyDescent="0.25">
      <c r="A7" s="61" t="s">
        <v>24</v>
      </c>
      <c r="B7" s="61"/>
      <c r="C7" s="61"/>
      <c r="D7" s="61"/>
      <c r="E7" s="61"/>
      <c r="F7" s="61"/>
      <c r="G7" s="61"/>
      <c r="H7" s="61"/>
      <c r="I7" s="61"/>
      <c r="J7" s="61"/>
      <c r="K7" s="13"/>
    </row>
    <row r="8" spans="1:16384" s="30" customFormat="1" ht="15.75" x14ac:dyDescent="0.25">
      <c r="A8" s="56" t="s">
        <v>29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  <c r="WWK8" s="56"/>
      <c r="WWL8" s="56"/>
      <c r="WWM8" s="56"/>
      <c r="WWN8" s="56"/>
      <c r="WWO8" s="56"/>
      <c r="WWP8" s="56"/>
      <c r="WWQ8" s="56"/>
      <c r="WWR8" s="56"/>
      <c r="WWS8" s="56"/>
      <c r="WWT8" s="56"/>
      <c r="WWU8" s="56"/>
      <c r="WWV8" s="56"/>
      <c r="WWW8" s="56"/>
      <c r="WWX8" s="56"/>
      <c r="WWY8" s="56"/>
      <c r="WWZ8" s="56"/>
      <c r="WXA8" s="56"/>
      <c r="WXB8" s="56"/>
      <c r="WXC8" s="56"/>
      <c r="WXD8" s="56"/>
      <c r="WXE8" s="56"/>
      <c r="WXF8" s="56"/>
      <c r="WXG8" s="56"/>
      <c r="WXH8" s="56"/>
      <c r="WXI8" s="56"/>
      <c r="WXJ8" s="56"/>
      <c r="WXK8" s="56"/>
      <c r="WXL8" s="56"/>
      <c r="WXM8" s="56"/>
      <c r="WXN8" s="56"/>
      <c r="WXO8" s="56"/>
      <c r="WXP8" s="56"/>
      <c r="WXQ8" s="56"/>
      <c r="WXR8" s="56"/>
      <c r="WXS8" s="56"/>
      <c r="WXT8" s="56"/>
      <c r="WXU8" s="56"/>
      <c r="WXV8" s="56"/>
      <c r="WXW8" s="56"/>
      <c r="WXX8" s="56"/>
      <c r="WXY8" s="56"/>
      <c r="WXZ8" s="56"/>
      <c r="WYA8" s="56"/>
      <c r="WYB8" s="56"/>
      <c r="WYC8" s="56"/>
      <c r="WYD8" s="56"/>
      <c r="WYE8" s="56"/>
      <c r="WYF8" s="56"/>
      <c r="WYG8" s="56"/>
      <c r="WYH8" s="56"/>
      <c r="WYI8" s="56"/>
      <c r="WYJ8" s="56"/>
      <c r="WYK8" s="56"/>
      <c r="WYL8" s="56"/>
      <c r="WYM8" s="56"/>
      <c r="WYN8" s="56"/>
      <c r="WYO8" s="56"/>
      <c r="WYP8" s="56"/>
      <c r="WYQ8" s="56"/>
      <c r="WYR8" s="56"/>
      <c r="WYS8" s="56"/>
      <c r="WYT8" s="56"/>
      <c r="WYU8" s="56"/>
      <c r="WYV8" s="56"/>
      <c r="WYW8" s="56"/>
      <c r="WYX8" s="56"/>
      <c r="WYY8" s="56"/>
      <c r="WYZ8" s="56"/>
      <c r="WZA8" s="56"/>
      <c r="WZB8" s="56"/>
      <c r="WZC8" s="56"/>
      <c r="WZD8" s="56"/>
      <c r="WZE8" s="56"/>
      <c r="WZF8" s="56"/>
      <c r="WZG8" s="56"/>
      <c r="WZH8" s="56"/>
      <c r="WZI8" s="56"/>
      <c r="WZJ8" s="56"/>
      <c r="WZK8" s="56"/>
      <c r="WZL8" s="56"/>
      <c r="WZM8" s="56"/>
      <c r="WZN8" s="56"/>
      <c r="WZO8" s="56"/>
      <c r="WZP8" s="56"/>
      <c r="WZQ8" s="56"/>
      <c r="WZR8" s="56"/>
      <c r="WZS8" s="56"/>
      <c r="WZT8" s="56"/>
      <c r="WZU8" s="56"/>
      <c r="WZV8" s="56"/>
      <c r="WZW8" s="56"/>
      <c r="WZX8" s="56"/>
      <c r="WZY8" s="56"/>
      <c r="WZZ8" s="56"/>
      <c r="XAA8" s="56"/>
      <c r="XAB8" s="56"/>
      <c r="XAC8" s="56"/>
      <c r="XAD8" s="56"/>
      <c r="XAE8" s="56"/>
      <c r="XAF8" s="56"/>
      <c r="XAG8" s="56"/>
      <c r="XAH8" s="56"/>
      <c r="XAI8" s="56"/>
      <c r="XAJ8" s="56"/>
      <c r="XAK8" s="56"/>
      <c r="XAL8" s="56"/>
      <c r="XAM8" s="56"/>
      <c r="XAN8" s="56"/>
      <c r="XAO8" s="56"/>
      <c r="XAP8" s="56"/>
      <c r="XAQ8" s="56"/>
      <c r="XAR8" s="56"/>
      <c r="XAS8" s="56"/>
      <c r="XAT8" s="56"/>
      <c r="XAU8" s="56"/>
      <c r="XAV8" s="56"/>
      <c r="XAW8" s="56"/>
      <c r="XAX8" s="56"/>
      <c r="XAY8" s="56"/>
      <c r="XAZ8" s="56"/>
      <c r="XBA8" s="56"/>
      <c r="XBB8" s="56"/>
      <c r="XBC8" s="56"/>
      <c r="XBD8" s="56"/>
      <c r="XBE8" s="56"/>
      <c r="XBF8" s="56"/>
      <c r="XBG8" s="56"/>
      <c r="XBH8" s="56"/>
      <c r="XBI8" s="56"/>
      <c r="XBJ8" s="56"/>
      <c r="XBK8" s="56"/>
      <c r="XBL8" s="56"/>
      <c r="XBM8" s="56"/>
      <c r="XBN8" s="56"/>
      <c r="XBO8" s="56"/>
      <c r="XBP8" s="56"/>
      <c r="XBQ8" s="56"/>
      <c r="XBR8" s="56"/>
      <c r="XBS8" s="56"/>
      <c r="XBT8" s="56"/>
      <c r="XBU8" s="56"/>
      <c r="XBV8" s="56"/>
      <c r="XBW8" s="56"/>
      <c r="XBX8" s="56"/>
      <c r="XBY8" s="56"/>
      <c r="XBZ8" s="56"/>
      <c r="XCA8" s="56"/>
      <c r="XCB8" s="56"/>
      <c r="XCC8" s="56"/>
      <c r="XCD8" s="56"/>
      <c r="XCE8" s="56"/>
      <c r="XCF8" s="56"/>
      <c r="XCG8" s="56"/>
      <c r="XCH8" s="56"/>
      <c r="XCI8" s="56"/>
      <c r="XCJ8" s="56"/>
      <c r="XCK8" s="56"/>
      <c r="XCL8" s="56"/>
      <c r="XCM8" s="56"/>
      <c r="XCN8" s="56"/>
      <c r="XCO8" s="56"/>
      <c r="XCP8" s="56"/>
      <c r="XCQ8" s="56"/>
      <c r="XCR8" s="56"/>
      <c r="XCS8" s="56"/>
      <c r="XCT8" s="56"/>
      <c r="XCU8" s="56"/>
      <c r="XCV8" s="56"/>
      <c r="XCW8" s="56"/>
      <c r="XCX8" s="56"/>
      <c r="XCY8" s="56"/>
      <c r="XCZ8" s="56"/>
      <c r="XDA8" s="56"/>
      <c r="XDB8" s="56"/>
      <c r="XDC8" s="56"/>
      <c r="XDD8" s="56"/>
      <c r="XDE8" s="56"/>
      <c r="XDF8" s="56"/>
      <c r="XDG8" s="56"/>
      <c r="XDH8" s="56"/>
      <c r="XDI8" s="56"/>
      <c r="XDJ8" s="56"/>
      <c r="XDK8" s="56"/>
      <c r="XDL8" s="56"/>
      <c r="XDM8" s="56"/>
      <c r="XDN8" s="56"/>
      <c r="XDO8" s="56"/>
      <c r="XDP8" s="56"/>
      <c r="XDQ8" s="56"/>
      <c r="XDR8" s="56"/>
      <c r="XDS8" s="56"/>
      <c r="XDT8" s="56"/>
      <c r="XDU8" s="56"/>
      <c r="XDV8" s="56"/>
      <c r="XDW8" s="56"/>
      <c r="XDX8" s="56"/>
      <c r="XDY8" s="56"/>
      <c r="XDZ8" s="56"/>
      <c r="XEA8" s="56"/>
      <c r="XEB8" s="56"/>
      <c r="XEC8" s="56"/>
      <c r="XED8" s="56"/>
      <c r="XEE8" s="56"/>
      <c r="XEF8" s="56"/>
      <c r="XEG8" s="56"/>
      <c r="XEH8" s="56"/>
      <c r="XEI8" s="56"/>
      <c r="XEJ8" s="56"/>
      <c r="XEK8" s="56"/>
      <c r="XEL8" s="56"/>
      <c r="XEM8" s="56"/>
      <c r="XEN8" s="56"/>
      <c r="XEO8" s="56"/>
      <c r="XEP8" s="56"/>
      <c r="XEQ8" s="56"/>
      <c r="XER8" s="56"/>
      <c r="XES8" s="56"/>
      <c r="XET8" s="56"/>
      <c r="XEU8" s="56"/>
      <c r="XEV8" s="56"/>
      <c r="XEW8" s="56"/>
      <c r="XEX8" s="56"/>
      <c r="XEY8" s="56"/>
      <c r="XEZ8" s="56"/>
      <c r="XFA8" s="56"/>
      <c r="XFB8" s="56"/>
      <c r="XFC8" s="56"/>
      <c r="XFD8" s="56"/>
    </row>
    <row r="9" spans="1:16384" ht="15.75" customHeight="1" x14ac:dyDescent="0.25">
      <c r="A9" s="2" t="s">
        <v>2</v>
      </c>
      <c r="G9" s="9"/>
      <c r="J9" t="s">
        <v>70</v>
      </c>
    </row>
    <row r="10" spans="1:16384" x14ac:dyDescent="0.25">
      <c r="A10" s="58" t="s">
        <v>36</v>
      </c>
      <c r="B10" s="58" t="s">
        <v>35</v>
      </c>
      <c r="C10" s="58" t="s">
        <v>34</v>
      </c>
      <c r="D10" s="59" t="s">
        <v>3</v>
      </c>
      <c r="E10" s="58" t="s">
        <v>4</v>
      </c>
      <c r="F10" s="58" t="s">
        <v>5</v>
      </c>
      <c r="G10" s="58" t="s">
        <v>12</v>
      </c>
      <c r="H10" s="58" t="s">
        <v>6</v>
      </c>
      <c r="I10" s="58"/>
      <c r="J10" s="58"/>
    </row>
    <row r="11" spans="1:16384" ht="35.25" customHeight="1" x14ac:dyDescent="0.25">
      <c r="A11" s="58"/>
      <c r="B11" s="58"/>
      <c r="C11" s="58"/>
      <c r="D11" s="59"/>
      <c r="E11" s="58"/>
      <c r="F11" s="58"/>
      <c r="G11" s="58"/>
      <c r="H11" s="32" t="s">
        <v>31</v>
      </c>
      <c r="I11" s="32" t="s">
        <v>32</v>
      </c>
      <c r="J11" s="28" t="s">
        <v>33</v>
      </c>
    </row>
    <row r="12" spans="1:16384" x14ac:dyDescent="0.25">
      <c r="A12" s="32">
        <v>1</v>
      </c>
      <c r="B12" s="32">
        <v>2</v>
      </c>
      <c r="C12" s="32">
        <v>3</v>
      </c>
      <c r="D12" s="33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</row>
    <row r="13" spans="1:16384" hidden="1" x14ac:dyDescent="0.25">
      <c r="A13" s="10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6384" ht="0.75" customHeight="1" x14ac:dyDescent="0.25">
      <c r="A14" s="32"/>
      <c r="B14" s="18" t="s">
        <v>22</v>
      </c>
      <c r="C14" s="11"/>
      <c r="D14" s="11"/>
      <c r="E14" s="11"/>
      <c r="F14" s="11"/>
      <c r="G14" s="11"/>
      <c r="H14" s="11"/>
      <c r="I14" s="11"/>
      <c r="J14" s="11"/>
    </row>
    <row r="15" spans="1:16384" ht="15.75" x14ac:dyDescent="0.25">
      <c r="A15" s="32"/>
      <c r="B15" s="63" t="s">
        <v>37</v>
      </c>
      <c r="C15" s="63"/>
      <c r="D15" s="63"/>
      <c r="E15" s="63"/>
      <c r="F15" s="63"/>
      <c r="G15" s="63"/>
      <c r="H15" s="63"/>
      <c r="I15" s="63"/>
      <c r="J15" s="63"/>
    </row>
    <row r="16" spans="1:16384" ht="15.75" x14ac:dyDescent="0.25">
      <c r="A16" s="52" t="s">
        <v>38</v>
      </c>
      <c r="B16" s="67" t="s">
        <v>39</v>
      </c>
      <c r="C16" s="42" t="s">
        <v>25</v>
      </c>
      <c r="D16" s="34" t="s">
        <v>64</v>
      </c>
      <c r="E16" s="22">
        <f>SUM(E17:E20)</f>
        <v>100</v>
      </c>
      <c r="F16" s="22">
        <f>SUM(F17:F20)</f>
        <v>100</v>
      </c>
      <c r="G16" s="22">
        <v>45.2</v>
      </c>
      <c r="H16" s="22">
        <f>G16-F16</f>
        <v>-54.8</v>
      </c>
      <c r="I16" s="22">
        <f>H16/F16*100</f>
        <v>-54.79999999999999</v>
      </c>
      <c r="J16" s="45" t="s">
        <v>78</v>
      </c>
    </row>
    <row r="17" spans="1:10" ht="31.5" x14ac:dyDescent="0.25">
      <c r="A17" s="52"/>
      <c r="B17" s="67"/>
      <c r="C17" s="42"/>
      <c r="D17" s="34" t="s">
        <v>65</v>
      </c>
      <c r="E17" s="22">
        <v>0</v>
      </c>
      <c r="F17" s="22">
        <v>0</v>
      </c>
      <c r="G17" s="22">
        <v>0</v>
      </c>
      <c r="H17" s="22">
        <f t="shared" ref="H17:H25" si="0">G17-F17</f>
        <v>0</v>
      </c>
      <c r="I17" s="22" t="e">
        <f t="shared" ref="I17:I30" si="1">H17/F17*100</f>
        <v>#DIV/0!</v>
      </c>
      <c r="J17" s="45"/>
    </row>
    <row r="18" spans="1:10" ht="47.25" x14ac:dyDescent="0.25">
      <c r="A18" s="52"/>
      <c r="B18" s="67"/>
      <c r="C18" s="42"/>
      <c r="D18" s="34" t="s">
        <v>66</v>
      </c>
      <c r="E18" s="22">
        <v>0</v>
      </c>
      <c r="F18" s="22">
        <v>0</v>
      </c>
      <c r="G18" s="22">
        <v>0</v>
      </c>
      <c r="H18" s="22">
        <f t="shared" si="0"/>
        <v>0</v>
      </c>
      <c r="I18" s="22" t="e">
        <f t="shared" si="1"/>
        <v>#DIV/0!</v>
      </c>
      <c r="J18" s="45"/>
    </row>
    <row r="19" spans="1:10" ht="31.5" x14ac:dyDescent="0.25">
      <c r="A19" s="52"/>
      <c r="B19" s="67"/>
      <c r="C19" s="42"/>
      <c r="D19" s="34" t="s">
        <v>67</v>
      </c>
      <c r="E19" s="22">
        <v>100</v>
      </c>
      <c r="F19" s="22">
        <v>100</v>
      </c>
      <c r="G19" s="22">
        <v>45.2</v>
      </c>
      <c r="H19" s="22">
        <f t="shared" si="0"/>
        <v>-54.8</v>
      </c>
      <c r="I19" s="22">
        <f t="shared" si="1"/>
        <v>-54.79999999999999</v>
      </c>
      <c r="J19" s="45"/>
    </row>
    <row r="20" spans="1:10" ht="63" x14ac:dyDescent="0.25">
      <c r="A20" s="66"/>
      <c r="B20" s="68"/>
      <c r="C20" s="69"/>
      <c r="D20" s="34" t="s">
        <v>68</v>
      </c>
      <c r="E20" s="22">
        <v>0</v>
      </c>
      <c r="F20" s="22">
        <v>0</v>
      </c>
      <c r="G20" s="22">
        <v>0</v>
      </c>
      <c r="H20" s="22">
        <f t="shared" si="0"/>
        <v>0</v>
      </c>
      <c r="I20" s="22" t="e">
        <f t="shared" si="1"/>
        <v>#DIV/0!</v>
      </c>
      <c r="J20" s="65"/>
    </row>
    <row r="21" spans="1:10" ht="15.75" x14ac:dyDescent="0.25">
      <c r="A21" s="41" t="s">
        <v>40</v>
      </c>
      <c r="B21" s="54" t="s">
        <v>41</v>
      </c>
      <c r="C21" s="42" t="s">
        <v>25</v>
      </c>
      <c r="D21" s="34" t="s">
        <v>64</v>
      </c>
      <c r="E21" s="22">
        <f>SUM(E22:E25)</f>
        <v>200</v>
      </c>
      <c r="F21" s="22">
        <f>SUM(F22:F25)</f>
        <v>200</v>
      </c>
      <c r="G21" s="22">
        <v>32</v>
      </c>
      <c r="H21" s="22">
        <f t="shared" si="0"/>
        <v>-168</v>
      </c>
      <c r="I21" s="22">
        <f t="shared" si="1"/>
        <v>-84</v>
      </c>
      <c r="J21" s="54" t="s">
        <v>79</v>
      </c>
    </row>
    <row r="22" spans="1:10" ht="31.5" x14ac:dyDescent="0.25">
      <c r="A22" s="41"/>
      <c r="B22" s="54"/>
      <c r="C22" s="42"/>
      <c r="D22" s="34" t="s">
        <v>65</v>
      </c>
      <c r="E22" s="22">
        <v>0</v>
      </c>
      <c r="F22" s="22">
        <v>0</v>
      </c>
      <c r="G22" s="22">
        <v>0</v>
      </c>
      <c r="H22" s="22">
        <f t="shared" si="0"/>
        <v>0</v>
      </c>
      <c r="I22" s="22" t="e">
        <f t="shared" si="1"/>
        <v>#DIV/0!</v>
      </c>
      <c r="J22" s="54"/>
    </row>
    <row r="23" spans="1:10" ht="47.25" x14ac:dyDescent="0.25">
      <c r="A23" s="41"/>
      <c r="B23" s="54"/>
      <c r="C23" s="42"/>
      <c r="D23" s="34" t="s">
        <v>66</v>
      </c>
      <c r="E23" s="22">
        <v>0</v>
      </c>
      <c r="F23" s="22">
        <v>0</v>
      </c>
      <c r="G23" s="22">
        <v>0</v>
      </c>
      <c r="H23" s="22">
        <f t="shared" si="0"/>
        <v>0</v>
      </c>
      <c r="I23" s="22" t="e">
        <f t="shared" si="1"/>
        <v>#DIV/0!</v>
      </c>
      <c r="J23" s="54"/>
    </row>
    <row r="24" spans="1:10" ht="31.5" x14ac:dyDescent="0.25">
      <c r="A24" s="41"/>
      <c r="B24" s="54"/>
      <c r="C24" s="42"/>
      <c r="D24" s="34" t="s">
        <v>67</v>
      </c>
      <c r="E24" s="35">
        <v>200</v>
      </c>
      <c r="F24" s="35">
        <v>200</v>
      </c>
      <c r="G24" s="22">
        <v>32</v>
      </c>
      <c r="H24" s="22">
        <f t="shared" si="0"/>
        <v>-168</v>
      </c>
      <c r="I24" s="22">
        <f t="shared" si="1"/>
        <v>-84</v>
      </c>
      <c r="J24" s="54"/>
    </row>
    <row r="25" spans="1:10" ht="63" x14ac:dyDescent="0.25">
      <c r="A25" s="41"/>
      <c r="B25" s="54"/>
      <c r="C25" s="42"/>
      <c r="D25" s="34" t="s">
        <v>68</v>
      </c>
      <c r="E25" s="22">
        <v>0</v>
      </c>
      <c r="F25" s="22">
        <v>0</v>
      </c>
      <c r="G25" s="22">
        <v>0</v>
      </c>
      <c r="H25" s="22">
        <f t="shared" si="0"/>
        <v>0</v>
      </c>
      <c r="I25" s="22" t="e">
        <f t="shared" si="1"/>
        <v>#DIV/0!</v>
      </c>
      <c r="J25" s="54"/>
    </row>
    <row r="26" spans="1:10" ht="15.75" x14ac:dyDescent="0.25">
      <c r="A26" s="12"/>
      <c r="B26" s="47" t="s">
        <v>42</v>
      </c>
      <c r="C26" s="72"/>
      <c r="D26" s="34" t="s">
        <v>64</v>
      </c>
      <c r="E26" s="22">
        <f>SUM(E27:E30)</f>
        <v>300</v>
      </c>
      <c r="F26" s="22">
        <f>SUM(F27:F30)</f>
        <v>300</v>
      </c>
      <c r="G26" s="22">
        <v>77.2</v>
      </c>
      <c r="H26" s="22">
        <f>G26-F26</f>
        <v>-222.8</v>
      </c>
      <c r="I26" s="22">
        <f t="shared" si="1"/>
        <v>-74.266666666666666</v>
      </c>
      <c r="J26" s="73"/>
    </row>
    <row r="27" spans="1:10" ht="31.5" x14ac:dyDescent="0.25">
      <c r="A27" s="29"/>
      <c r="B27" s="47"/>
      <c r="C27" s="72"/>
      <c r="D27" s="34" t="s">
        <v>65</v>
      </c>
      <c r="E27" s="22">
        <v>0</v>
      </c>
      <c r="F27" s="22">
        <v>0</v>
      </c>
      <c r="G27" s="22">
        <v>0</v>
      </c>
      <c r="H27" s="22">
        <f t="shared" ref="H27:H30" si="2">G27-F27</f>
        <v>0</v>
      </c>
      <c r="I27" s="22" t="e">
        <f t="shared" si="1"/>
        <v>#DIV/0!</v>
      </c>
      <c r="J27" s="73"/>
    </row>
    <row r="28" spans="1:10" ht="47.25" x14ac:dyDescent="0.25">
      <c r="A28" s="29"/>
      <c r="B28" s="47"/>
      <c r="C28" s="72"/>
      <c r="D28" s="34" t="s">
        <v>66</v>
      </c>
      <c r="E28" s="22">
        <v>0</v>
      </c>
      <c r="F28" s="22">
        <v>0</v>
      </c>
      <c r="G28" s="22">
        <v>0</v>
      </c>
      <c r="H28" s="22">
        <f t="shared" si="2"/>
        <v>0</v>
      </c>
      <c r="I28" s="22" t="e">
        <f t="shared" si="1"/>
        <v>#DIV/0!</v>
      </c>
      <c r="J28" s="73"/>
    </row>
    <row r="29" spans="1:10" ht="31.5" x14ac:dyDescent="0.25">
      <c r="A29" s="29"/>
      <c r="B29" s="47"/>
      <c r="C29" s="72"/>
      <c r="D29" s="34" t="s">
        <v>67</v>
      </c>
      <c r="E29" s="22">
        <f>E24+E19</f>
        <v>300</v>
      </c>
      <c r="F29" s="22">
        <v>300</v>
      </c>
      <c r="G29" s="22">
        <v>0</v>
      </c>
      <c r="H29" s="22">
        <f t="shared" si="2"/>
        <v>-300</v>
      </c>
      <c r="I29" s="22">
        <f t="shared" si="1"/>
        <v>-100</v>
      </c>
      <c r="J29" s="73"/>
    </row>
    <row r="30" spans="1:10" ht="63" x14ac:dyDescent="0.25">
      <c r="A30" s="29"/>
      <c r="B30" s="47"/>
      <c r="C30" s="72"/>
      <c r="D30" s="34" t="s">
        <v>68</v>
      </c>
      <c r="E30" s="22">
        <v>0</v>
      </c>
      <c r="F30" s="22">
        <v>0</v>
      </c>
      <c r="G30" s="22">
        <v>0</v>
      </c>
      <c r="H30" s="22">
        <f t="shared" si="2"/>
        <v>0</v>
      </c>
      <c r="I30" s="22" t="e">
        <f t="shared" si="1"/>
        <v>#DIV/0!</v>
      </c>
      <c r="J30" s="73"/>
    </row>
    <row r="31" spans="1:10" ht="15.75" x14ac:dyDescent="0.25">
      <c r="A31" s="32"/>
      <c r="B31" s="24" t="s">
        <v>43</v>
      </c>
      <c r="C31" s="25"/>
      <c r="D31" s="25"/>
      <c r="E31" s="20"/>
      <c r="F31" s="20"/>
      <c r="G31" s="20"/>
      <c r="H31" s="23"/>
      <c r="I31" s="35"/>
      <c r="J31" s="25"/>
    </row>
    <row r="32" spans="1:10" ht="15.75" x14ac:dyDescent="0.25">
      <c r="A32" s="52" t="s">
        <v>44</v>
      </c>
      <c r="B32" s="50" t="s">
        <v>45</v>
      </c>
      <c r="C32" s="42" t="s">
        <v>25</v>
      </c>
      <c r="D32" s="34" t="s">
        <v>64</v>
      </c>
      <c r="E32" s="22">
        <f>SUM(E33:E36)</f>
        <v>35</v>
      </c>
      <c r="F32" s="22">
        <f>SUM(F33:F36)</f>
        <v>35</v>
      </c>
      <c r="G32" s="22">
        <f>SUM(G33:G36)</f>
        <v>0</v>
      </c>
      <c r="H32" s="22">
        <f>G32-F32</f>
        <v>-35</v>
      </c>
      <c r="I32" s="22">
        <f>G32/F32*100</f>
        <v>0</v>
      </c>
      <c r="J32" s="54" t="s">
        <v>46</v>
      </c>
    </row>
    <row r="33" spans="1:10" ht="31.5" x14ac:dyDescent="0.25">
      <c r="A33" s="52"/>
      <c r="B33" s="50"/>
      <c r="C33" s="42"/>
      <c r="D33" s="34" t="s">
        <v>65</v>
      </c>
      <c r="E33" s="22">
        <v>0</v>
      </c>
      <c r="F33" s="22">
        <v>0</v>
      </c>
      <c r="G33" s="22">
        <v>0</v>
      </c>
      <c r="H33" s="22">
        <f t="shared" ref="H33:H36" si="3">G33-F33</f>
        <v>0</v>
      </c>
      <c r="I33" s="22" t="e">
        <f t="shared" ref="I33:I36" si="4">G33/F33*100</f>
        <v>#DIV/0!</v>
      </c>
      <c r="J33" s="54"/>
    </row>
    <row r="34" spans="1:10" ht="47.25" x14ac:dyDescent="0.25">
      <c r="A34" s="52"/>
      <c r="B34" s="50"/>
      <c r="C34" s="42"/>
      <c r="D34" s="34" t="s">
        <v>66</v>
      </c>
      <c r="E34" s="22">
        <v>0</v>
      </c>
      <c r="F34" s="22">
        <v>0</v>
      </c>
      <c r="G34" s="22">
        <v>0</v>
      </c>
      <c r="H34" s="22">
        <f t="shared" si="3"/>
        <v>0</v>
      </c>
      <c r="I34" s="22" t="e">
        <f t="shared" si="4"/>
        <v>#DIV/0!</v>
      </c>
      <c r="J34" s="54"/>
    </row>
    <row r="35" spans="1:10" ht="31.5" x14ac:dyDescent="0.25">
      <c r="A35" s="52"/>
      <c r="B35" s="50"/>
      <c r="C35" s="42"/>
      <c r="D35" s="34" t="s">
        <v>67</v>
      </c>
      <c r="E35" s="22">
        <v>35</v>
      </c>
      <c r="F35" s="22">
        <v>35</v>
      </c>
      <c r="G35" s="22">
        <v>0</v>
      </c>
      <c r="H35" s="22">
        <f t="shared" si="3"/>
        <v>-35</v>
      </c>
      <c r="I35" s="22">
        <f t="shared" si="4"/>
        <v>0</v>
      </c>
      <c r="J35" s="54"/>
    </row>
    <row r="36" spans="1:10" ht="63" x14ac:dyDescent="0.25">
      <c r="A36" s="52"/>
      <c r="B36" s="50"/>
      <c r="C36" s="42"/>
      <c r="D36" s="34" t="s">
        <v>68</v>
      </c>
      <c r="E36" s="22">
        <v>0</v>
      </c>
      <c r="F36" s="22">
        <v>0</v>
      </c>
      <c r="G36" s="22">
        <v>0</v>
      </c>
      <c r="H36" s="22">
        <f t="shared" si="3"/>
        <v>0</v>
      </c>
      <c r="I36" s="22" t="e">
        <f t="shared" si="4"/>
        <v>#DIV/0!</v>
      </c>
      <c r="J36" s="54"/>
    </row>
    <row r="37" spans="1:10" ht="15.75" x14ac:dyDescent="0.25">
      <c r="A37" s="52" t="s">
        <v>47</v>
      </c>
      <c r="B37" s="50" t="s">
        <v>48</v>
      </c>
      <c r="C37" s="42" t="s">
        <v>25</v>
      </c>
      <c r="D37" s="34" t="s">
        <v>64</v>
      </c>
      <c r="E37" s="22">
        <f>SUM(E38:E41)</f>
        <v>0</v>
      </c>
      <c r="F37" s="22">
        <f>SUM(F38:F41)</f>
        <v>0</v>
      </c>
      <c r="G37" s="22">
        <f>SUM(G38:G41)</f>
        <v>0</v>
      </c>
      <c r="H37" s="22">
        <f>G37-F37</f>
        <v>0</v>
      </c>
      <c r="I37" s="22" t="e">
        <f>G37/F37*100</f>
        <v>#DIV/0!</v>
      </c>
      <c r="J37" s="54" t="s">
        <v>73</v>
      </c>
    </row>
    <row r="38" spans="1:10" ht="31.5" x14ac:dyDescent="0.25">
      <c r="A38" s="52"/>
      <c r="B38" s="50"/>
      <c r="C38" s="42"/>
      <c r="D38" s="34" t="s">
        <v>65</v>
      </c>
      <c r="E38" s="22">
        <v>0</v>
      </c>
      <c r="F38" s="22">
        <v>0</v>
      </c>
      <c r="G38" s="22">
        <v>0</v>
      </c>
      <c r="H38" s="22">
        <v>0</v>
      </c>
      <c r="I38" s="22" t="e">
        <f t="shared" ref="I38:I41" si="5">G38/F38*100</f>
        <v>#DIV/0!</v>
      </c>
      <c r="J38" s="54"/>
    </row>
    <row r="39" spans="1:10" ht="47.25" x14ac:dyDescent="0.25">
      <c r="A39" s="52"/>
      <c r="B39" s="50"/>
      <c r="C39" s="42"/>
      <c r="D39" s="34" t="s">
        <v>66</v>
      </c>
      <c r="E39" s="22">
        <v>0</v>
      </c>
      <c r="F39" s="22">
        <v>0</v>
      </c>
      <c r="G39" s="22">
        <v>0</v>
      </c>
      <c r="H39" s="22">
        <v>0</v>
      </c>
      <c r="I39" s="22" t="e">
        <f t="shared" si="5"/>
        <v>#DIV/0!</v>
      </c>
      <c r="J39" s="54"/>
    </row>
    <row r="40" spans="1:10" ht="31.5" x14ac:dyDescent="0.25">
      <c r="A40" s="52"/>
      <c r="B40" s="50"/>
      <c r="C40" s="42"/>
      <c r="D40" s="34" t="s">
        <v>67</v>
      </c>
      <c r="E40" s="22">
        <v>0</v>
      </c>
      <c r="F40" s="22">
        <v>0</v>
      </c>
      <c r="G40" s="22">
        <v>0</v>
      </c>
      <c r="H40" s="22">
        <v>0</v>
      </c>
      <c r="I40" s="22" t="e">
        <f t="shared" si="5"/>
        <v>#DIV/0!</v>
      </c>
      <c r="J40" s="54"/>
    </row>
    <row r="41" spans="1:10" ht="63" x14ac:dyDescent="0.25">
      <c r="A41" s="52"/>
      <c r="B41" s="50"/>
      <c r="C41" s="42"/>
      <c r="D41" s="34" t="s">
        <v>68</v>
      </c>
      <c r="E41" s="22">
        <v>0</v>
      </c>
      <c r="F41" s="22">
        <v>0</v>
      </c>
      <c r="G41" s="22">
        <v>0</v>
      </c>
      <c r="H41" s="22">
        <v>0</v>
      </c>
      <c r="I41" s="22" t="e">
        <f t="shared" si="5"/>
        <v>#DIV/0!</v>
      </c>
      <c r="J41" s="54"/>
    </row>
    <row r="42" spans="1:10" ht="25.5" customHeight="1" x14ac:dyDescent="0.25">
      <c r="A42" s="48"/>
      <c r="B42" s="55" t="s">
        <v>49</v>
      </c>
      <c r="C42" s="42"/>
      <c r="D42" s="34" t="s">
        <v>64</v>
      </c>
      <c r="E42" s="22">
        <f>SUM(E43:E46)</f>
        <v>35</v>
      </c>
      <c r="F42" s="22">
        <f>SUM(F43:F46)</f>
        <v>35</v>
      </c>
      <c r="G42" s="22">
        <f>SUM(G43:G46)</f>
        <v>0</v>
      </c>
      <c r="H42" s="22">
        <f>G42-F42</f>
        <v>-35</v>
      </c>
      <c r="I42" s="22">
        <f t="shared" ref="I42:I46" si="6">G42/F42*100</f>
        <v>0</v>
      </c>
      <c r="J42" s="50" t="s">
        <v>7</v>
      </c>
    </row>
    <row r="43" spans="1:10" ht="31.5" x14ac:dyDescent="0.25">
      <c r="A43" s="48"/>
      <c r="B43" s="55"/>
      <c r="C43" s="42"/>
      <c r="D43" s="34" t="s">
        <v>65</v>
      </c>
      <c r="E43" s="22">
        <f t="shared" ref="E43:F43" si="7">E33+E38</f>
        <v>0</v>
      </c>
      <c r="F43" s="22">
        <f t="shared" si="7"/>
        <v>0</v>
      </c>
      <c r="G43" s="37">
        <v>0</v>
      </c>
      <c r="H43" s="22">
        <f t="shared" ref="H43:H46" si="8">G43-F43</f>
        <v>0</v>
      </c>
      <c r="I43" s="22" t="e">
        <f t="shared" si="6"/>
        <v>#DIV/0!</v>
      </c>
      <c r="J43" s="50"/>
    </row>
    <row r="44" spans="1:10" ht="47.25" x14ac:dyDescent="0.25">
      <c r="A44" s="48"/>
      <c r="B44" s="55"/>
      <c r="C44" s="42"/>
      <c r="D44" s="34" t="s">
        <v>66</v>
      </c>
      <c r="E44" s="22">
        <f t="shared" ref="E44:F44" si="9">E34+E39</f>
        <v>0</v>
      </c>
      <c r="F44" s="22">
        <f t="shared" si="9"/>
        <v>0</v>
      </c>
      <c r="G44" s="37">
        <v>0</v>
      </c>
      <c r="H44" s="22">
        <f t="shared" si="8"/>
        <v>0</v>
      </c>
      <c r="I44" s="22" t="e">
        <f t="shared" si="6"/>
        <v>#DIV/0!</v>
      </c>
      <c r="J44" s="50"/>
    </row>
    <row r="45" spans="1:10" ht="31.5" x14ac:dyDescent="0.25">
      <c r="A45" s="48"/>
      <c r="B45" s="55"/>
      <c r="C45" s="42"/>
      <c r="D45" s="34" t="s">
        <v>67</v>
      </c>
      <c r="E45" s="22">
        <f>E35+E40</f>
        <v>35</v>
      </c>
      <c r="F45" s="22">
        <f t="shared" ref="F45" si="10">F35+F40</f>
        <v>35</v>
      </c>
      <c r="G45" s="37">
        <v>0</v>
      </c>
      <c r="H45" s="22">
        <f t="shared" si="8"/>
        <v>-35</v>
      </c>
      <c r="I45" s="22">
        <f t="shared" si="6"/>
        <v>0</v>
      </c>
      <c r="J45" s="50"/>
    </row>
    <row r="46" spans="1:10" ht="63" x14ac:dyDescent="0.25">
      <c r="A46" s="48"/>
      <c r="B46" s="55"/>
      <c r="C46" s="42"/>
      <c r="D46" s="34" t="s">
        <v>68</v>
      </c>
      <c r="E46" s="22">
        <f t="shared" ref="E46:F46" si="11">E36+E41</f>
        <v>0</v>
      </c>
      <c r="F46" s="22">
        <f t="shared" si="11"/>
        <v>0</v>
      </c>
      <c r="G46" s="37">
        <v>0</v>
      </c>
      <c r="H46" s="22">
        <f t="shared" si="8"/>
        <v>0</v>
      </c>
      <c r="I46" s="22" t="e">
        <f t="shared" si="6"/>
        <v>#DIV/0!</v>
      </c>
      <c r="J46" s="50"/>
    </row>
    <row r="47" spans="1:10" ht="15.75" x14ac:dyDescent="0.25">
      <c r="A47" s="32"/>
      <c r="B47" s="24" t="s">
        <v>50</v>
      </c>
      <c r="C47" s="25"/>
      <c r="D47" s="25"/>
      <c r="E47" s="38"/>
      <c r="F47" s="38"/>
      <c r="G47" s="38"/>
      <c r="H47" s="34"/>
      <c r="I47" s="34"/>
      <c r="J47" s="25"/>
    </row>
    <row r="48" spans="1:10" ht="15.75" x14ac:dyDescent="0.25">
      <c r="A48" s="52" t="s">
        <v>51</v>
      </c>
      <c r="B48" s="46" t="s">
        <v>52</v>
      </c>
      <c r="C48" s="42" t="s">
        <v>25</v>
      </c>
      <c r="D48" s="34" t="s">
        <v>64</v>
      </c>
      <c r="E48" s="22">
        <f>SUM(E49:E52)</f>
        <v>85</v>
      </c>
      <c r="F48" s="22">
        <f>SUM(F49:F52)</f>
        <v>85</v>
      </c>
      <c r="G48" s="22">
        <f>SUM(G49:G52)</f>
        <v>0</v>
      </c>
      <c r="H48" s="22">
        <f t="shared" ref="H48:H62" si="12">G48-F48</f>
        <v>-85</v>
      </c>
      <c r="I48" s="22">
        <f t="shared" ref="I48:I72" si="13">G48/F48*100</f>
        <v>0</v>
      </c>
      <c r="J48" s="53" t="s">
        <v>74</v>
      </c>
    </row>
    <row r="49" spans="1:12" ht="31.5" x14ac:dyDescent="0.25">
      <c r="A49" s="52"/>
      <c r="B49" s="46"/>
      <c r="C49" s="42"/>
      <c r="D49" s="34" t="s">
        <v>65</v>
      </c>
      <c r="E49" s="37">
        <v>0</v>
      </c>
      <c r="F49" s="37">
        <v>0</v>
      </c>
      <c r="G49" s="37">
        <v>0</v>
      </c>
      <c r="H49" s="22">
        <f t="shared" si="12"/>
        <v>0</v>
      </c>
      <c r="I49" s="22" t="e">
        <f t="shared" si="13"/>
        <v>#DIV/0!</v>
      </c>
      <c r="J49" s="53"/>
    </row>
    <row r="50" spans="1:12" ht="47.25" x14ac:dyDescent="0.25">
      <c r="A50" s="52"/>
      <c r="B50" s="46"/>
      <c r="C50" s="42"/>
      <c r="D50" s="34" t="s">
        <v>66</v>
      </c>
      <c r="E50" s="37">
        <v>0</v>
      </c>
      <c r="F50" s="37">
        <v>0</v>
      </c>
      <c r="G50" s="37">
        <v>0</v>
      </c>
      <c r="H50" s="22">
        <f t="shared" si="12"/>
        <v>0</v>
      </c>
      <c r="I50" s="22" t="e">
        <f t="shared" si="13"/>
        <v>#DIV/0!</v>
      </c>
      <c r="J50" s="53"/>
    </row>
    <row r="51" spans="1:12" ht="31.5" x14ac:dyDescent="0.25">
      <c r="A51" s="52"/>
      <c r="B51" s="46"/>
      <c r="C51" s="42"/>
      <c r="D51" s="34" t="s">
        <v>67</v>
      </c>
      <c r="E51" s="22">
        <v>85</v>
      </c>
      <c r="F51" s="22">
        <v>85</v>
      </c>
      <c r="G51" s="37">
        <v>0</v>
      </c>
      <c r="H51" s="22">
        <f t="shared" si="12"/>
        <v>-85</v>
      </c>
      <c r="I51" s="22">
        <f t="shared" si="13"/>
        <v>0</v>
      </c>
      <c r="J51" s="53"/>
    </row>
    <row r="52" spans="1:12" ht="63" x14ac:dyDescent="0.25">
      <c r="A52" s="52"/>
      <c r="B52" s="46"/>
      <c r="C52" s="42"/>
      <c r="D52" s="34" t="s">
        <v>68</v>
      </c>
      <c r="E52" s="37">
        <v>0</v>
      </c>
      <c r="F52" s="37">
        <v>0</v>
      </c>
      <c r="G52" s="37">
        <v>0</v>
      </c>
      <c r="H52" s="22">
        <f t="shared" si="12"/>
        <v>0</v>
      </c>
      <c r="I52" s="22" t="e">
        <f t="shared" si="13"/>
        <v>#DIV/0!</v>
      </c>
      <c r="J52" s="53"/>
    </row>
    <row r="53" spans="1:12" ht="15.75" x14ac:dyDescent="0.25">
      <c r="A53" s="52" t="s">
        <v>53</v>
      </c>
      <c r="B53" s="51" t="s">
        <v>54</v>
      </c>
      <c r="C53" s="42" t="s">
        <v>72</v>
      </c>
      <c r="D53" s="34" t="s">
        <v>64</v>
      </c>
      <c r="E53" s="22">
        <f>SUM(E54:E57)</f>
        <v>0</v>
      </c>
      <c r="F53" s="22">
        <f>SUM(F54:F57)</f>
        <v>0</v>
      </c>
      <c r="G53" s="22">
        <f>SUM(G54:G57)</f>
        <v>0</v>
      </c>
      <c r="H53" s="22">
        <f>G53-F53</f>
        <v>0</v>
      </c>
      <c r="I53" s="22" t="e">
        <f t="shared" si="13"/>
        <v>#DIV/0!</v>
      </c>
      <c r="J53" s="45" t="s">
        <v>75</v>
      </c>
    </row>
    <row r="54" spans="1:12" ht="31.5" x14ac:dyDescent="0.25">
      <c r="A54" s="52"/>
      <c r="B54" s="51"/>
      <c r="C54" s="42"/>
      <c r="D54" s="34" t="s">
        <v>65</v>
      </c>
      <c r="E54" s="37">
        <v>0</v>
      </c>
      <c r="F54" s="37">
        <v>0</v>
      </c>
      <c r="G54" s="37">
        <v>0</v>
      </c>
      <c r="H54" s="37">
        <v>0</v>
      </c>
      <c r="I54" s="22" t="e">
        <f t="shared" si="13"/>
        <v>#DIV/0!</v>
      </c>
      <c r="J54" s="45"/>
    </row>
    <row r="55" spans="1:12" ht="47.25" x14ac:dyDescent="0.25">
      <c r="A55" s="52"/>
      <c r="B55" s="51"/>
      <c r="C55" s="42"/>
      <c r="D55" s="34" t="s">
        <v>66</v>
      </c>
      <c r="E55" s="37">
        <v>0</v>
      </c>
      <c r="F55" s="37">
        <v>0</v>
      </c>
      <c r="G55" s="37">
        <v>0</v>
      </c>
      <c r="H55" s="37">
        <v>0</v>
      </c>
      <c r="I55" s="22" t="e">
        <f t="shared" si="13"/>
        <v>#DIV/0!</v>
      </c>
      <c r="J55" s="45"/>
    </row>
    <row r="56" spans="1:12" ht="31.5" x14ac:dyDescent="0.25">
      <c r="A56" s="52"/>
      <c r="B56" s="51"/>
      <c r="C56" s="42"/>
      <c r="D56" s="34" t="s">
        <v>67</v>
      </c>
      <c r="E56" s="37">
        <v>0</v>
      </c>
      <c r="F56" s="37">
        <v>0</v>
      </c>
      <c r="G56" s="37">
        <v>0</v>
      </c>
      <c r="H56" s="37">
        <v>0</v>
      </c>
      <c r="I56" s="22" t="e">
        <f t="shared" si="13"/>
        <v>#DIV/0!</v>
      </c>
      <c r="J56" s="45"/>
    </row>
    <row r="57" spans="1:12" ht="63" x14ac:dyDescent="0.25">
      <c r="A57" s="52"/>
      <c r="B57" s="51"/>
      <c r="C57" s="42"/>
      <c r="D57" s="34" t="s">
        <v>68</v>
      </c>
      <c r="E57" s="37">
        <v>0</v>
      </c>
      <c r="F57" s="37">
        <v>0</v>
      </c>
      <c r="G57" s="37">
        <v>0</v>
      </c>
      <c r="H57" s="37">
        <v>0</v>
      </c>
      <c r="I57" s="22" t="e">
        <f t="shared" si="13"/>
        <v>#DIV/0!</v>
      </c>
      <c r="J57" s="45"/>
    </row>
    <row r="58" spans="1:12" ht="15.75" x14ac:dyDescent="0.25">
      <c r="A58" s="52" t="s">
        <v>55</v>
      </c>
      <c r="B58" s="51" t="s">
        <v>56</v>
      </c>
      <c r="C58" s="42" t="s">
        <v>71</v>
      </c>
      <c r="D58" s="34" t="s">
        <v>64</v>
      </c>
      <c r="E58" s="22">
        <f>SUM(E59:E62)</f>
        <v>15</v>
      </c>
      <c r="F58" s="22">
        <f>SUM(F59:F62)</f>
        <v>15</v>
      </c>
      <c r="G58" s="22">
        <f>SUM(G59:G62)</f>
        <v>0</v>
      </c>
      <c r="H58" s="22">
        <f t="shared" si="12"/>
        <v>-15</v>
      </c>
      <c r="I58" s="22">
        <v>0</v>
      </c>
      <c r="J58" s="45" t="s">
        <v>76</v>
      </c>
    </row>
    <row r="59" spans="1:12" ht="31.5" x14ac:dyDescent="0.25">
      <c r="A59" s="52"/>
      <c r="B59" s="51"/>
      <c r="C59" s="42"/>
      <c r="D59" s="34" t="s">
        <v>65</v>
      </c>
      <c r="E59" s="37">
        <v>0</v>
      </c>
      <c r="F59" s="37">
        <v>0</v>
      </c>
      <c r="G59" s="37">
        <v>0</v>
      </c>
      <c r="H59" s="22">
        <f t="shared" si="12"/>
        <v>0</v>
      </c>
      <c r="I59" s="22">
        <v>0</v>
      </c>
      <c r="J59" s="45"/>
    </row>
    <row r="60" spans="1:12" ht="47.25" x14ac:dyDescent="0.25">
      <c r="A60" s="52"/>
      <c r="B60" s="51"/>
      <c r="C60" s="42"/>
      <c r="D60" s="34" t="s">
        <v>66</v>
      </c>
      <c r="E60" s="37">
        <v>0</v>
      </c>
      <c r="F60" s="37">
        <v>0</v>
      </c>
      <c r="G60" s="37">
        <v>0</v>
      </c>
      <c r="H60" s="22">
        <f t="shared" si="12"/>
        <v>0</v>
      </c>
      <c r="I60" s="22">
        <v>0</v>
      </c>
      <c r="J60" s="45"/>
    </row>
    <row r="61" spans="1:12" ht="31.5" x14ac:dyDescent="0.25">
      <c r="A61" s="52"/>
      <c r="B61" s="51"/>
      <c r="C61" s="42"/>
      <c r="D61" s="34" t="s">
        <v>67</v>
      </c>
      <c r="E61" s="22">
        <v>15</v>
      </c>
      <c r="F61" s="22">
        <v>15</v>
      </c>
      <c r="G61" s="22">
        <v>0</v>
      </c>
      <c r="H61" s="22">
        <f t="shared" si="12"/>
        <v>-15</v>
      </c>
      <c r="I61" s="22">
        <v>0</v>
      </c>
      <c r="J61" s="45"/>
    </row>
    <row r="62" spans="1:12" ht="63" x14ac:dyDescent="0.25">
      <c r="A62" s="52"/>
      <c r="B62" s="51"/>
      <c r="C62" s="42"/>
      <c r="D62" s="34" t="s">
        <v>68</v>
      </c>
      <c r="E62" s="37">
        <v>0</v>
      </c>
      <c r="F62" s="37">
        <v>0</v>
      </c>
      <c r="G62" s="37">
        <v>0</v>
      </c>
      <c r="H62" s="22">
        <f t="shared" si="12"/>
        <v>0</v>
      </c>
      <c r="I62" s="22">
        <v>0</v>
      </c>
      <c r="J62" s="45"/>
    </row>
    <row r="63" spans="1:12" ht="25.5" customHeight="1" x14ac:dyDescent="0.25">
      <c r="A63" s="48"/>
      <c r="B63" s="47" t="s">
        <v>57</v>
      </c>
      <c r="C63" s="42" t="s">
        <v>71</v>
      </c>
      <c r="D63" s="34" t="s">
        <v>64</v>
      </c>
      <c r="E63" s="22">
        <f>SUM(E64:E67)</f>
        <v>100</v>
      </c>
      <c r="F63" s="22">
        <f>SUM(F64:F67)</f>
        <v>100</v>
      </c>
      <c r="G63" s="22">
        <f>SUM(G64:G67)</f>
        <v>0</v>
      </c>
      <c r="H63" s="22">
        <f>G63-F63</f>
        <v>-100</v>
      </c>
      <c r="I63" s="22">
        <f>G63/F63*100</f>
        <v>0</v>
      </c>
      <c r="J63" s="19"/>
      <c r="K63" s="14" t="s">
        <v>21</v>
      </c>
      <c r="L63" s="15" t="s">
        <v>21</v>
      </c>
    </row>
    <row r="64" spans="1:12" ht="31.5" x14ac:dyDescent="0.25">
      <c r="A64" s="48"/>
      <c r="B64" s="47"/>
      <c r="C64" s="42"/>
      <c r="D64" s="34" t="s">
        <v>65</v>
      </c>
      <c r="E64" s="22">
        <f t="shared" ref="E64:G64" si="14">E59+E54+E49</f>
        <v>0</v>
      </c>
      <c r="F64" s="22">
        <f t="shared" si="14"/>
        <v>0</v>
      </c>
      <c r="G64" s="22">
        <f t="shared" si="14"/>
        <v>0</v>
      </c>
      <c r="H64" s="22">
        <f t="shared" ref="H64:H67" si="15">G64-F64</f>
        <v>0</v>
      </c>
      <c r="I64" s="22" t="e">
        <f t="shared" ref="I64:I67" si="16">G64/F64*100</f>
        <v>#DIV/0!</v>
      </c>
      <c r="J64" s="21"/>
    </row>
    <row r="65" spans="1:11" ht="47.25" x14ac:dyDescent="0.25">
      <c r="A65" s="48"/>
      <c r="B65" s="47"/>
      <c r="C65" s="42"/>
      <c r="D65" s="34" t="s">
        <v>66</v>
      </c>
      <c r="E65" s="22">
        <f t="shared" ref="E65:G65" si="17">E60+E55+E50</f>
        <v>0</v>
      </c>
      <c r="F65" s="22">
        <f t="shared" si="17"/>
        <v>0</v>
      </c>
      <c r="G65" s="22">
        <f t="shared" si="17"/>
        <v>0</v>
      </c>
      <c r="H65" s="22">
        <f t="shared" si="15"/>
        <v>0</v>
      </c>
      <c r="I65" s="22" t="e">
        <f t="shared" si="16"/>
        <v>#DIV/0!</v>
      </c>
      <c r="J65" s="21"/>
    </row>
    <row r="66" spans="1:11" ht="31.5" x14ac:dyDescent="0.25">
      <c r="A66" s="48"/>
      <c r="B66" s="47"/>
      <c r="C66" s="42"/>
      <c r="D66" s="34" t="s">
        <v>67</v>
      </c>
      <c r="E66" s="22">
        <f>E61+E56+E51</f>
        <v>100</v>
      </c>
      <c r="F66" s="22">
        <f t="shared" ref="F66:G66" si="18">F61+F56+F51</f>
        <v>100</v>
      </c>
      <c r="G66" s="22">
        <f t="shared" si="18"/>
        <v>0</v>
      </c>
      <c r="H66" s="22">
        <f t="shared" si="15"/>
        <v>-100</v>
      </c>
      <c r="I66" s="22">
        <f t="shared" si="16"/>
        <v>0</v>
      </c>
      <c r="J66" s="21"/>
    </row>
    <row r="67" spans="1:11" ht="63" x14ac:dyDescent="0.25">
      <c r="A67" s="48"/>
      <c r="B67" s="47"/>
      <c r="C67" s="42"/>
      <c r="D67" s="34" t="s">
        <v>68</v>
      </c>
      <c r="E67" s="22">
        <f t="shared" ref="E67:G67" si="19">E62+E57+E52</f>
        <v>0</v>
      </c>
      <c r="F67" s="22">
        <f t="shared" si="19"/>
        <v>0</v>
      </c>
      <c r="G67" s="22">
        <f t="shared" si="19"/>
        <v>0</v>
      </c>
      <c r="H67" s="22">
        <f t="shared" si="15"/>
        <v>0</v>
      </c>
      <c r="I67" s="22" t="e">
        <f t="shared" si="16"/>
        <v>#DIV/0!</v>
      </c>
      <c r="J67" s="21"/>
    </row>
    <row r="68" spans="1:11" ht="15.75" x14ac:dyDescent="0.25">
      <c r="A68" s="49"/>
      <c r="B68" s="46" t="s">
        <v>23</v>
      </c>
      <c r="C68" s="50"/>
      <c r="D68" s="34" t="s">
        <v>64</v>
      </c>
      <c r="E68" s="22">
        <f>E63+E42+E26</f>
        <v>435</v>
      </c>
      <c r="F68" s="22">
        <f>F63+F42+F26</f>
        <v>435</v>
      </c>
      <c r="G68" s="22">
        <f>G63+G42+G26</f>
        <v>77.2</v>
      </c>
      <c r="H68" s="22">
        <f>G68-F68</f>
        <v>-357.8</v>
      </c>
      <c r="I68" s="22">
        <f t="shared" si="13"/>
        <v>17.74712643678161</v>
      </c>
      <c r="J68" s="19"/>
      <c r="K68" s="15" t="s">
        <v>21</v>
      </c>
    </row>
    <row r="69" spans="1:11" ht="31.5" x14ac:dyDescent="0.25">
      <c r="A69" s="49"/>
      <c r="B69" s="46"/>
      <c r="C69" s="50"/>
      <c r="D69" s="34" t="s">
        <v>65</v>
      </c>
      <c r="E69" s="37">
        <v>0</v>
      </c>
      <c r="F69" s="37">
        <v>0</v>
      </c>
      <c r="G69" s="37">
        <v>0</v>
      </c>
      <c r="H69" s="22">
        <f t="shared" ref="H69:H72" si="20">G69-F69</f>
        <v>0</v>
      </c>
      <c r="I69" s="22" t="e">
        <f t="shared" si="13"/>
        <v>#DIV/0!</v>
      </c>
      <c r="J69" s="21"/>
    </row>
    <row r="70" spans="1:11" ht="47.25" x14ac:dyDescent="0.25">
      <c r="A70" s="49"/>
      <c r="B70" s="46"/>
      <c r="C70" s="50"/>
      <c r="D70" s="34" t="s">
        <v>66</v>
      </c>
      <c r="E70" s="37">
        <v>0</v>
      </c>
      <c r="F70" s="37">
        <v>0</v>
      </c>
      <c r="G70" s="37">
        <v>0</v>
      </c>
      <c r="H70" s="22">
        <f t="shared" si="20"/>
        <v>0</v>
      </c>
      <c r="I70" s="22" t="e">
        <f t="shared" si="13"/>
        <v>#DIV/0!</v>
      </c>
      <c r="J70" s="21"/>
    </row>
    <row r="71" spans="1:11" ht="31.5" x14ac:dyDescent="0.25">
      <c r="A71" s="49"/>
      <c r="B71" s="46"/>
      <c r="C71" s="50"/>
      <c r="D71" s="34" t="s">
        <v>67</v>
      </c>
      <c r="E71" s="37">
        <v>435</v>
      </c>
      <c r="F71" s="37">
        <v>435</v>
      </c>
      <c r="G71" s="37">
        <v>77.2</v>
      </c>
      <c r="H71" s="22">
        <f t="shared" si="20"/>
        <v>-357.8</v>
      </c>
      <c r="I71" s="22">
        <f t="shared" si="13"/>
        <v>17.74712643678161</v>
      </c>
      <c r="J71" s="21"/>
    </row>
    <row r="72" spans="1:11" ht="63" x14ac:dyDescent="0.25">
      <c r="A72" s="49"/>
      <c r="B72" s="46"/>
      <c r="C72" s="50"/>
      <c r="D72" s="34" t="s">
        <v>68</v>
      </c>
      <c r="E72" s="37">
        <v>0</v>
      </c>
      <c r="F72" s="37">
        <v>0</v>
      </c>
      <c r="G72" s="37">
        <v>0</v>
      </c>
      <c r="H72" s="22">
        <f t="shared" si="20"/>
        <v>0</v>
      </c>
      <c r="I72" s="22" t="e">
        <f t="shared" si="13"/>
        <v>#DIV/0!</v>
      </c>
      <c r="J72" s="21"/>
    </row>
    <row r="73" spans="1:11" s="17" customFormat="1" ht="15" customHeight="1" x14ac:dyDescent="0.25">
      <c r="A73" s="71" t="s">
        <v>8</v>
      </c>
      <c r="B73" s="71"/>
      <c r="C73" s="71"/>
      <c r="D73" s="71"/>
      <c r="E73" s="71"/>
      <c r="F73" s="71"/>
      <c r="G73" s="71"/>
      <c r="H73" s="71"/>
      <c r="I73" s="71"/>
      <c r="J73" s="71"/>
    </row>
    <row r="74" spans="1:11" s="17" customFormat="1" ht="31.15" customHeight="1" x14ac:dyDescent="0.25">
      <c r="A74" s="43"/>
      <c r="B74" s="40" t="s">
        <v>58</v>
      </c>
      <c r="C74" s="43"/>
      <c r="D74" s="34" t="s">
        <v>64</v>
      </c>
      <c r="E74" s="19">
        <f>E68</f>
        <v>435</v>
      </c>
      <c r="F74" s="19">
        <f>F68</f>
        <v>435</v>
      </c>
      <c r="G74" s="19">
        <f>G68</f>
        <v>77.2</v>
      </c>
      <c r="H74" s="19">
        <f>G74-F74</f>
        <v>-357.8</v>
      </c>
      <c r="I74" s="19">
        <f>G74/F74*100</f>
        <v>17.74712643678161</v>
      </c>
      <c r="J74" s="22"/>
      <c r="K74" s="15" t="s">
        <v>21</v>
      </c>
    </row>
    <row r="75" spans="1:11" ht="31.5" x14ac:dyDescent="0.25">
      <c r="A75" s="43"/>
      <c r="B75" s="40"/>
      <c r="C75" s="43"/>
      <c r="D75" s="34" t="s">
        <v>65</v>
      </c>
      <c r="E75" s="37">
        <v>0</v>
      </c>
      <c r="F75" s="37">
        <v>0</v>
      </c>
      <c r="G75" s="37">
        <v>0</v>
      </c>
      <c r="H75" s="22">
        <f t="shared" ref="H75:H78" si="21">G75-F75</f>
        <v>0</v>
      </c>
      <c r="I75" s="22" t="e">
        <f t="shared" ref="I75:I109" si="22">G75/F75*100</f>
        <v>#DIV/0!</v>
      </c>
      <c r="J75" s="21"/>
    </row>
    <row r="76" spans="1:11" ht="47.25" x14ac:dyDescent="0.25">
      <c r="A76" s="43"/>
      <c r="B76" s="40"/>
      <c r="C76" s="43"/>
      <c r="D76" s="34" t="s">
        <v>66</v>
      </c>
      <c r="E76" s="37">
        <v>0</v>
      </c>
      <c r="F76" s="37">
        <v>0</v>
      </c>
      <c r="G76" s="37">
        <v>0</v>
      </c>
      <c r="H76" s="22">
        <f t="shared" si="21"/>
        <v>0</v>
      </c>
      <c r="I76" s="22" t="e">
        <f t="shared" si="22"/>
        <v>#DIV/0!</v>
      </c>
      <c r="J76" s="21"/>
    </row>
    <row r="77" spans="1:11" ht="31.5" x14ac:dyDescent="0.25">
      <c r="A77" s="43"/>
      <c r="B77" s="40"/>
      <c r="C77" s="43"/>
      <c r="D77" s="34" t="s">
        <v>67</v>
      </c>
      <c r="E77" s="37">
        <v>0</v>
      </c>
      <c r="F77" s="37">
        <v>0</v>
      </c>
      <c r="G77" s="37">
        <v>0</v>
      </c>
      <c r="H77" s="22">
        <f t="shared" si="21"/>
        <v>0</v>
      </c>
      <c r="I77" s="22" t="e">
        <f t="shared" si="22"/>
        <v>#DIV/0!</v>
      </c>
      <c r="J77" s="21"/>
    </row>
    <row r="78" spans="1:11" ht="63" x14ac:dyDescent="0.25">
      <c r="A78" s="43"/>
      <c r="B78" s="40"/>
      <c r="C78" s="43"/>
      <c r="D78" s="34" t="s">
        <v>68</v>
      </c>
      <c r="E78" s="37">
        <v>0</v>
      </c>
      <c r="F78" s="37">
        <v>0</v>
      </c>
      <c r="G78" s="37">
        <v>0</v>
      </c>
      <c r="H78" s="22">
        <f t="shared" si="21"/>
        <v>0</v>
      </c>
      <c r="I78" s="22" t="e">
        <f t="shared" si="22"/>
        <v>#DIV/0!</v>
      </c>
      <c r="J78" s="21"/>
    </row>
    <row r="79" spans="1:11" s="17" customFormat="1" ht="15.75" x14ac:dyDescent="0.25">
      <c r="A79" s="36"/>
      <c r="B79" s="26" t="s">
        <v>59</v>
      </c>
      <c r="C79" s="36"/>
      <c r="D79" s="36"/>
      <c r="E79" s="19"/>
      <c r="F79" s="19"/>
      <c r="G79" s="19"/>
      <c r="H79" s="19"/>
      <c r="I79" s="22" t="e">
        <f t="shared" si="22"/>
        <v>#DIV/0!</v>
      </c>
      <c r="J79" s="22"/>
      <c r="K79" s="15"/>
    </row>
    <row r="80" spans="1:11" s="17" customFormat="1" ht="15.75" x14ac:dyDescent="0.25">
      <c r="A80" s="43"/>
      <c r="B80" s="44" t="s">
        <v>69</v>
      </c>
      <c r="C80" s="43"/>
      <c r="D80" s="34" t="s">
        <v>64</v>
      </c>
      <c r="E80" s="22">
        <f t="shared" ref="E80:G80" si="23">SUM(E81:E84)</f>
        <v>0</v>
      </c>
      <c r="F80" s="22">
        <f t="shared" si="23"/>
        <v>0</v>
      </c>
      <c r="G80" s="22">
        <f t="shared" si="23"/>
        <v>0</v>
      </c>
      <c r="H80" s="22">
        <f t="shared" ref="H80:H109" si="24">G80-F80</f>
        <v>0</v>
      </c>
      <c r="I80" s="22" t="e">
        <f t="shared" si="22"/>
        <v>#DIV/0!</v>
      </c>
      <c r="J80" s="22"/>
      <c r="K80" s="31"/>
    </row>
    <row r="81" spans="1:11" ht="31.5" x14ac:dyDescent="0.25">
      <c r="A81" s="43"/>
      <c r="B81" s="44"/>
      <c r="C81" s="43"/>
      <c r="D81" s="34" t="s">
        <v>65</v>
      </c>
      <c r="E81" s="37">
        <v>0</v>
      </c>
      <c r="F81" s="37">
        <v>0</v>
      </c>
      <c r="G81" s="37">
        <v>0</v>
      </c>
      <c r="H81" s="22">
        <f t="shared" si="24"/>
        <v>0</v>
      </c>
      <c r="I81" s="22" t="e">
        <f t="shared" si="22"/>
        <v>#DIV/0!</v>
      </c>
      <c r="J81" s="21"/>
    </row>
    <row r="82" spans="1:11" ht="47.25" x14ac:dyDescent="0.25">
      <c r="A82" s="43"/>
      <c r="B82" s="44"/>
      <c r="C82" s="43"/>
      <c r="D82" s="34" t="s">
        <v>66</v>
      </c>
      <c r="E82" s="37">
        <v>0</v>
      </c>
      <c r="F82" s="37">
        <v>0</v>
      </c>
      <c r="G82" s="37">
        <v>0</v>
      </c>
      <c r="H82" s="22">
        <f t="shared" si="24"/>
        <v>0</v>
      </c>
      <c r="I82" s="22" t="e">
        <f t="shared" si="22"/>
        <v>#DIV/0!</v>
      </c>
      <c r="J82" s="21"/>
    </row>
    <row r="83" spans="1:11" ht="31.5" x14ac:dyDescent="0.25">
      <c r="A83" s="43"/>
      <c r="B83" s="44"/>
      <c r="C83" s="43"/>
      <c r="D83" s="34" t="s">
        <v>67</v>
      </c>
      <c r="E83" s="37">
        <v>0</v>
      </c>
      <c r="F83" s="37">
        <v>0</v>
      </c>
      <c r="G83" s="37">
        <v>0</v>
      </c>
      <c r="H83" s="22">
        <f t="shared" si="24"/>
        <v>0</v>
      </c>
      <c r="I83" s="22" t="e">
        <f t="shared" si="22"/>
        <v>#DIV/0!</v>
      </c>
      <c r="J83" s="21"/>
    </row>
    <row r="84" spans="1:11" ht="63" x14ac:dyDescent="0.25">
      <c r="A84" s="43"/>
      <c r="B84" s="44"/>
      <c r="C84" s="43"/>
      <c r="D84" s="34" t="s">
        <v>68</v>
      </c>
      <c r="E84" s="37">
        <v>0</v>
      </c>
      <c r="F84" s="37">
        <v>0</v>
      </c>
      <c r="G84" s="37">
        <v>0</v>
      </c>
      <c r="H84" s="22">
        <f t="shared" si="24"/>
        <v>0</v>
      </c>
      <c r="I84" s="22" t="e">
        <f t="shared" si="22"/>
        <v>#DIV/0!</v>
      </c>
      <c r="J84" s="21"/>
    </row>
    <row r="85" spans="1:11" s="17" customFormat="1" ht="31.15" customHeight="1" x14ac:dyDescent="0.25">
      <c r="A85" s="43"/>
      <c r="B85" s="40" t="s">
        <v>60</v>
      </c>
      <c r="C85" s="43"/>
      <c r="D85" s="34" t="s">
        <v>64</v>
      </c>
      <c r="E85" s="22">
        <f>SUM(E86:E89)</f>
        <v>0</v>
      </c>
      <c r="F85" s="22">
        <f t="shared" ref="F85:G85" si="25">SUM(F86:F89)</f>
        <v>0</v>
      </c>
      <c r="G85" s="22">
        <f t="shared" si="25"/>
        <v>0</v>
      </c>
      <c r="H85" s="22">
        <f t="shared" si="24"/>
        <v>0</v>
      </c>
      <c r="I85" s="22" t="e">
        <f t="shared" si="22"/>
        <v>#DIV/0!</v>
      </c>
      <c r="J85" s="22"/>
      <c r="K85" s="15"/>
    </row>
    <row r="86" spans="1:11" ht="31.5" x14ac:dyDescent="0.25">
      <c r="A86" s="43"/>
      <c r="B86" s="40"/>
      <c r="C86" s="43"/>
      <c r="D86" s="34" t="s">
        <v>65</v>
      </c>
      <c r="E86" s="37">
        <v>0</v>
      </c>
      <c r="F86" s="37">
        <v>0</v>
      </c>
      <c r="G86" s="37">
        <v>0</v>
      </c>
      <c r="H86" s="22">
        <f t="shared" si="24"/>
        <v>0</v>
      </c>
      <c r="I86" s="22" t="e">
        <f t="shared" si="22"/>
        <v>#DIV/0!</v>
      </c>
      <c r="J86" s="21"/>
    </row>
    <row r="87" spans="1:11" ht="47.25" x14ac:dyDescent="0.25">
      <c r="A87" s="43"/>
      <c r="B87" s="40"/>
      <c r="C87" s="43"/>
      <c r="D87" s="34" t="s">
        <v>66</v>
      </c>
      <c r="E87" s="37">
        <v>0</v>
      </c>
      <c r="F87" s="37">
        <v>0</v>
      </c>
      <c r="G87" s="37">
        <v>0</v>
      </c>
      <c r="H87" s="22">
        <f t="shared" si="24"/>
        <v>0</v>
      </c>
      <c r="I87" s="22" t="e">
        <f t="shared" si="22"/>
        <v>#DIV/0!</v>
      </c>
      <c r="J87" s="21"/>
    </row>
    <row r="88" spans="1:11" ht="31.5" x14ac:dyDescent="0.25">
      <c r="A88" s="43"/>
      <c r="B88" s="40"/>
      <c r="C88" s="43"/>
      <c r="D88" s="34" t="s">
        <v>67</v>
      </c>
      <c r="E88" s="37">
        <v>0</v>
      </c>
      <c r="F88" s="37">
        <v>0</v>
      </c>
      <c r="G88" s="37">
        <v>0</v>
      </c>
      <c r="H88" s="22">
        <f t="shared" si="24"/>
        <v>0</v>
      </c>
      <c r="I88" s="22" t="e">
        <f t="shared" si="22"/>
        <v>#DIV/0!</v>
      </c>
      <c r="J88" s="21"/>
    </row>
    <row r="89" spans="1:11" ht="63" x14ac:dyDescent="0.25">
      <c r="A89" s="43"/>
      <c r="B89" s="40"/>
      <c r="C89" s="43"/>
      <c r="D89" s="34" t="s">
        <v>68</v>
      </c>
      <c r="E89" s="37">
        <v>0</v>
      </c>
      <c r="F89" s="37">
        <v>0</v>
      </c>
      <c r="G89" s="37">
        <v>0</v>
      </c>
      <c r="H89" s="22">
        <f t="shared" si="24"/>
        <v>0</v>
      </c>
      <c r="I89" s="22" t="e">
        <f t="shared" si="22"/>
        <v>#DIV/0!</v>
      </c>
      <c r="J89" s="21"/>
    </row>
    <row r="90" spans="1:11" s="17" customFormat="1" ht="31.15" customHeight="1" x14ac:dyDescent="0.25">
      <c r="A90" s="43"/>
      <c r="B90" s="44" t="s">
        <v>61</v>
      </c>
      <c r="C90" s="43"/>
      <c r="D90" s="34" t="s">
        <v>64</v>
      </c>
      <c r="E90" s="22">
        <f t="shared" ref="E90:G90" si="26">SUM(E91:E94)</f>
        <v>0</v>
      </c>
      <c r="F90" s="22">
        <f t="shared" si="26"/>
        <v>0</v>
      </c>
      <c r="G90" s="22">
        <f t="shared" si="26"/>
        <v>0</v>
      </c>
      <c r="H90" s="22">
        <f t="shared" si="24"/>
        <v>0</v>
      </c>
      <c r="I90" s="22" t="e">
        <f t="shared" si="22"/>
        <v>#DIV/0!</v>
      </c>
      <c r="J90" s="22"/>
      <c r="K90" s="15"/>
    </row>
    <row r="91" spans="1:11" ht="31.5" x14ac:dyDescent="0.25">
      <c r="A91" s="43"/>
      <c r="B91" s="44"/>
      <c r="C91" s="43"/>
      <c r="D91" s="34" t="s">
        <v>65</v>
      </c>
      <c r="E91" s="37">
        <v>0</v>
      </c>
      <c r="F91" s="37">
        <v>0</v>
      </c>
      <c r="G91" s="37">
        <v>0</v>
      </c>
      <c r="H91" s="22">
        <f t="shared" si="24"/>
        <v>0</v>
      </c>
      <c r="I91" s="22" t="e">
        <f t="shared" si="22"/>
        <v>#DIV/0!</v>
      </c>
      <c r="J91" s="21"/>
    </row>
    <row r="92" spans="1:11" ht="47.25" x14ac:dyDescent="0.25">
      <c r="A92" s="43"/>
      <c r="B92" s="44"/>
      <c r="C92" s="43"/>
      <c r="D92" s="34" t="s">
        <v>66</v>
      </c>
      <c r="E92" s="37">
        <v>0</v>
      </c>
      <c r="F92" s="37">
        <v>0</v>
      </c>
      <c r="G92" s="37">
        <v>0</v>
      </c>
      <c r="H92" s="22">
        <f t="shared" si="24"/>
        <v>0</v>
      </c>
      <c r="I92" s="22" t="e">
        <f t="shared" si="22"/>
        <v>#DIV/0!</v>
      </c>
      <c r="J92" s="21"/>
    </row>
    <row r="93" spans="1:11" ht="31.5" x14ac:dyDescent="0.25">
      <c r="A93" s="43"/>
      <c r="B93" s="44"/>
      <c r="C93" s="43"/>
      <c r="D93" s="34" t="s">
        <v>67</v>
      </c>
      <c r="E93" s="37">
        <v>0</v>
      </c>
      <c r="F93" s="37">
        <v>0</v>
      </c>
      <c r="G93" s="37">
        <v>0</v>
      </c>
      <c r="H93" s="22">
        <f t="shared" si="24"/>
        <v>0</v>
      </c>
      <c r="I93" s="22" t="e">
        <f t="shared" si="22"/>
        <v>#DIV/0!</v>
      </c>
      <c r="J93" s="21"/>
    </row>
    <row r="94" spans="1:11" ht="63" x14ac:dyDescent="0.25">
      <c r="A94" s="43"/>
      <c r="B94" s="44"/>
      <c r="C94" s="43"/>
      <c r="D94" s="34" t="s">
        <v>68</v>
      </c>
      <c r="E94" s="37">
        <v>0</v>
      </c>
      <c r="F94" s="37">
        <v>0</v>
      </c>
      <c r="G94" s="37">
        <v>0</v>
      </c>
      <c r="H94" s="22">
        <f t="shared" si="24"/>
        <v>0</v>
      </c>
      <c r="I94" s="22" t="e">
        <f t="shared" si="22"/>
        <v>#DIV/0!</v>
      </c>
      <c r="J94" s="21"/>
    </row>
    <row r="95" spans="1:11" s="17" customFormat="1" ht="15.75" x14ac:dyDescent="0.25">
      <c r="A95" s="43"/>
      <c r="B95" s="40" t="s">
        <v>62</v>
      </c>
      <c r="C95" s="43"/>
      <c r="D95" s="34" t="s">
        <v>64</v>
      </c>
      <c r="E95" s="19"/>
      <c r="F95" s="19"/>
      <c r="G95" s="19"/>
      <c r="H95" s="22">
        <f t="shared" si="24"/>
        <v>0</v>
      </c>
      <c r="I95" s="22" t="e">
        <f t="shared" si="22"/>
        <v>#DIV/0!</v>
      </c>
      <c r="J95" s="22"/>
      <c r="K95" s="31"/>
    </row>
    <row r="96" spans="1:11" ht="31.5" x14ac:dyDescent="0.25">
      <c r="A96" s="43"/>
      <c r="B96" s="40"/>
      <c r="C96" s="43"/>
      <c r="D96" s="34" t="s">
        <v>65</v>
      </c>
      <c r="E96" s="37">
        <v>0</v>
      </c>
      <c r="F96" s="37">
        <v>0</v>
      </c>
      <c r="G96" s="37">
        <v>0</v>
      </c>
      <c r="H96" s="22">
        <f t="shared" si="24"/>
        <v>0</v>
      </c>
      <c r="I96" s="22" t="e">
        <f t="shared" si="22"/>
        <v>#DIV/0!</v>
      </c>
      <c r="J96" s="21"/>
    </row>
    <row r="97" spans="1:11" ht="47.25" x14ac:dyDescent="0.25">
      <c r="A97" s="43"/>
      <c r="B97" s="40"/>
      <c r="C97" s="43"/>
      <c r="D97" s="34" t="s">
        <v>66</v>
      </c>
      <c r="E97" s="37">
        <v>0</v>
      </c>
      <c r="F97" s="37">
        <v>0</v>
      </c>
      <c r="G97" s="37">
        <v>0</v>
      </c>
      <c r="H97" s="22">
        <f t="shared" si="24"/>
        <v>0</v>
      </c>
      <c r="I97" s="22" t="e">
        <f t="shared" si="22"/>
        <v>#DIV/0!</v>
      </c>
      <c r="J97" s="21"/>
    </row>
    <row r="98" spans="1:11" ht="31.5" x14ac:dyDescent="0.25">
      <c r="A98" s="43"/>
      <c r="B98" s="40"/>
      <c r="C98" s="43"/>
      <c r="D98" s="34" t="s">
        <v>67</v>
      </c>
      <c r="E98" s="37">
        <v>0</v>
      </c>
      <c r="F98" s="37">
        <v>0</v>
      </c>
      <c r="G98" s="37">
        <v>0</v>
      </c>
      <c r="H98" s="22">
        <f t="shared" si="24"/>
        <v>0</v>
      </c>
      <c r="I98" s="22" t="e">
        <f t="shared" si="22"/>
        <v>#DIV/0!</v>
      </c>
      <c r="J98" s="21"/>
    </row>
    <row r="99" spans="1:11" ht="63" x14ac:dyDescent="0.25">
      <c r="A99" s="43"/>
      <c r="B99" s="40"/>
      <c r="C99" s="43"/>
      <c r="D99" s="34" t="s">
        <v>68</v>
      </c>
      <c r="E99" s="37">
        <v>0</v>
      </c>
      <c r="F99" s="37">
        <v>0</v>
      </c>
      <c r="G99" s="37">
        <v>0</v>
      </c>
      <c r="H99" s="22">
        <f t="shared" si="24"/>
        <v>0</v>
      </c>
      <c r="I99" s="22" t="e">
        <f t="shared" si="22"/>
        <v>#DIV/0!</v>
      </c>
      <c r="J99" s="21"/>
    </row>
    <row r="100" spans="1:11" ht="15.75" x14ac:dyDescent="0.25">
      <c r="A100" s="43"/>
      <c r="B100" s="39" t="s">
        <v>8</v>
      </c>
      <c r="C100" s="43"/>
      <c r="D100" s="34" t="s">
        <v>64</v>
      </c>
      <c r="E100" s="22">
        <f t="shared" ref="E100:G100" si="27">SUM(E101:E104)</f>
        <v>0</v>
      </c>
      <c r="F100" s="22">
        <f t="shared" si="27"/>
        <v>0</v>
      </c>
      <c r="G100" s="22">
        <f t="shared" si="27"/>
        <v>0</v>
      </c>
      <c r="H100" s="22">
        <f t="shared" si="24"/>
        <v>0</v>
      </c>
      <c r="I100" s="22" t="e">
        <f t="shared" si="22"/>
        <v>#DIV/0!</v>
      </c>
      <c r="J100" s="21"/>
    </row>
    <row r="101" spans="1:11" ht="31.5" x14ac:dyDescent="0.25">
      <c r="A101" s="43"/>
      <c r="B101" s="39"/>
      <c r="C101" s="43"/>
      <c r="D101" s="34" t="s">
        <v>65</v>
      </c>
      <c r="E101" s="37">
        <v>0</v>
      </c>
      <c r="F101" s="37">
        <v>0</v>
      </c>
      <c r="G101" s="37">
        <v>0</v>
      </c>
      <c r="H101" s="22">
        <f t="shared" si="24"/>
        <v>0</v>
      </c>
      <c r="I101" s="22" t="e">
        <f t="shared" si="22"/>
        <v>#DIV/0!</v>
      </c>
      <c r="J101" s="21"/>
    </row>
    <row r="102" spans="1:11" ht="47.25" x14ac:dyDescent="0.25">
      <c r="A102" s="43"/>
      <c r="B102" s="39"/>
      <c r="C102" s="43"/>
      <c r="D102" s="34" t="s">
        <v>66</v>
      </c>
      <c r="E102" s="37">
        <v>0</v>
      </c>
      <c r="F102" s="37">
        <v>0</v>
      </c>
      <c r="G102" s="37">
        <v>0</v>
      </c>
      <c r="H102" s="22">
        <f t="shared" si="24"/>
        <v>0</v>
      </c>
      <c r="I102" s="22" t="e">
        <f t="shared" si="22"/>
        <v>#DIV/0!</v>
      </c>
      <c r="J102" s="21"/>
    </row>
    <row r="103" spans="1:11" ht="31.5" x14ac:dyDescent="0.25">
      <c r="A103" s="43"/>
      <c r="B103" s="39"/>
      <c r="C103" s="43"/>
      <c r="D103" s="34" t="s">
        <v>67</v>
      </c>
      <c r="E103" s="37">
        <v>0</v>
      </c>
      <c r="F103" s="37">
        <v>0</v>
      </c>
      <c r="G103" s="37">
        <v>0</v>
      </c>
      <c r="H103" s="22">
        <f t="shared" si="24"/>
        <v>0</v>
      </c>
      <c r="I103" s="22" t="e">
        <f t="shared" si="22"/>
        <v>#DIV/0!</v>
      </c>
      <c r="J103" s="21"/>
    </row>
    <row r="104" spans="1:11" ht="63" x14ac:dyDescent="0.25">
      <c r="A104" s="43"/>
      <c r="B104" s="39"/>
      <c r="C104" s="43"/>
      <c r="D104" s="34" t="s">
        <v>68</v>
      </c>
      <c r="E104" s="37">
        <v>0</v>
      </c>
      <c r="F104" s="37">
        <v>0</v>
      </c>
      <c r="G104" s="37">
        <v>0</v>
      </c>
      <c r="H104" s="22">
        <f t="shared" si="24"/>
        <v>0</v>
      </c>
      <c r="I104" s="22" t="e">
        <f t="shared" si="22"/>
        <v>#DIV/0!</v>
      </c>
      <c r="J104" s="21"/>
    </row>
    <row r="105" spans="1:11" s="17" customFormat="1" ht="15.75" x14ac:dyDescent="0.25">
      <c r="A105" s="36"/>
      <c r="B105" s="40" t="s">
        <v>63</v>
      </c>
      <c r="C105" s="42" t="s">
        <v>71</v>
      </c>
      <c r="D105" s="34" t="s">
        <v>64</v>
      </c>
      <c r="E105" s="19">
        <v>435</v>
      </c>
      <c r="F105" s="19">
        <v>435</v>
      </c>
      <c r="G105" s="19">
        <v>77.2</v>
      </c>
      <c r="H105" s="22">
        <f t="shared" si="24"/>
        <v>-357.8</v>
      </c>
      <c r="I105" s="22">
        <f t="shared" si="22"/>
        <v>17.74712643678161</v>
      </c>
      <c r="J105" s="22"/>
      <c r="K105" s="31"/>
    </row>
    <row r="106" spans="1:11" ht="31.5" x14ac:dyDescent="0.25">
      <c r="A106" s="41"/>
      <c r="B106" s="40"/>
      <c r="C106" s="42"/>
      <c r="D106" s="34" t="s">
        <v>65</v>
      </c>
      <c r="E106" s="37">
        <v>0</v>
      </c>
      <c r="F106" s="37">
        <v>0</v>
      </c>
      <c r="G106" s="37">
        <v>0</v>
      </c>
      <c r="H106" s="22">
        <f t="shared" si="24"/>
        <v>0</v>
      </c>
      <c r="I106" s="22" t="e">
        <f t="shared" si="22"/>
        <v>#DIV/0!</v>
      </c>
      <c r="J106" s="21"/>
    </row>
    <row r="107" spans="1:11" ht="47.25" x14ac:dyDescent="0.25">
      <c r="A107" s="41"/>
      <c r="B107" s="40"/>
      <c r="C107" s="42"/>
      <c r="D107" s="34" t="s">
        <v>66</v>
      </c>
      <c r="E107" s="37">
        <v>0</v>
      </c>
      <c r="F107" s="37">
        <v>0</v>
      </c>
      <c r="G107" s="37">
        <v>0</v>
      </c>
      <c r="H107" s="22">
        <f t="shared" si="24"/>
        <v>0</v>
      </c>
      <c r="I107" s="22" t="e">
        <f t="shared" si="22"/>
        <v>#DIV/0!</v>
      </c>
      <c r="J107" s="21"/>
    </row>
    <row r="108" spans="1:11" ht="31.5" x14ac:dyDescent="0.25">
      <c r="A108" s="41"/>
      <c r="B108" s="40"/>
      <c r="C108" s="42"/>
      <c r="D108" s="34" t="s">
        <v>67</v>
      </c>
      <c r="E108" s="37">
        <v>435</v>
      </c>
      <c r="F108" s="37">
        <v>435</v>
      </c>
      <c r="G108" s="37">
        <v>77.2</v>
      </c>
      <c r="H108" s="22">
        <f t="shared" si="24"/>
        <v>-357.8</v>
      </c>
      <c r="I108" s="22">
        <f t="shared" si="22"/>
        <v>17.74712643678161</v>
      </c>
      <c r="J108" s="21"/>
    </row>
    <row r="109" spans="1:11" ht="63" x14ac:dyDescent="0.25">
      <c r="A109" s="41"/>
      <c r="B109" s="40"/>
      <c r="C109" s="42"/>
      <c r="D109" s="34" t="s">
        <v>68</v>
      </c>
      <c r="E109" s="37">
        <v>0</v>
      </c>
      <c r="F109" s="37">
        <v>0</v>
      </c>
      <c r="G109" s="37">
        <v>0</v>
      </c>
      <c r="H109" s="22">
        <f t="shared" si="24"/>
        <v>0</v>
      </c>
      <c r="I109" s="22" t="e">
        <f t="shared" si="22"/>
        <v>#DIV/0!</v>
      </c>
      <c r="J109" s="21"/>
    </row>
    <row r="110" spans="1:11" x14ac:dyDescent="0.25">
      <c r="A110" s="70" t="s">
        <v>20</v>
      </c>
      <c r="B110" s="70"/>
      <c r="C110" s="70"/>
      <c r="D110" s="70"/>
      <c r="E110" s="70"/>
      <c r="F110" s="70"/>
      <c r="G110" s="70"/>
      <c r="H110" s="70"/>
      <c r="I110" s="70"/>
      <c r="J110" s="70"/>
    </row>
    <row r="111" spans="1:11" ht="15.75" x14ac:dyDescent="0.25">
      <c r="A111" s="3"/>
    </row>
    <row r="112" spans="1:11" ht="15.75" x14ac:dyDescent="0.25">
      <c r="A112" s="5" t="s">
        <v>9</v>
      </c>
      <c r="B112" t="s">
        <v>26</v>
      </c>
      <c r="C112" t="s">
        <v>27</v>
      </c>
      <c r="E112" s="8" t="s">
        <v>27</v>
      </c>
      <c r="I112" t="s">
        <v>28</v>
      </c>
    </row>
    <row r="113" spans="1:13" x14ac:dyDescent="0.25">
      <c r="A113" s="4" t="s">
        <v>18</v>
      </c>
    </row>
    <row r="114" spans="1:13" x14ac:dyDescent="0.25">
      <c r="A114" s="4" t="s">
        <v>13</v>
      </c>
    </row>
    <row r="115" spans="1:13" ht="15.75" x14ac:dyDescent="0.25">
      <c r="A115" s="5" t="s">
        <v>9</v>
      </c>
    </row>
    <row r="116" spans="1:13" x14ac:dyDescent="0.25">
      <c r="A116" s="4" t="s">
        <v>17</v>
      </c>
    </row>
    <row r="117" spans="1:13" x14ac:dyDescent="0.25">
      <c r="A117" s="4" t="s">
        <v>14</v>
      </c>
    </row>
    <row r="118" spans="1:13" ht="15.75" x14ac:dyDescent="0.25">
      <c r="A118" s="5" t="s">
        <v>10</v>
      </c>
    </row>
    <row r="119" spans="1:13" x14ac:dyDescent="0.25">
      <c r="A119" s="4" t="s">
        <v>15</v>
      </c>
    </row>
    <row r="120" spans="1:13" x14ac:dyDescent="0.25">
      <c r="A120" s="4" t="s">
        <v>16</v>
      </c>
    </row>
    <row r="121" spans="1:13" x14ac:dyDescent="0.25">
      <c r="A121" s="6"/>
    </row>
    <row r="122" spans="1:13" x14ac:dyDescent="0.25">
      <c r="A122" s="7" t="s">
        <v>11</v>
      </c>
    </row>
    <row r="123" spans="1:13" x14ac:dyDescent="0.25">
      <c r="J123" s="27"/>
    </row>
    <row r="124" spans="1:13" ht="20.25" customHeight="1" x14ac:dyDescent="0.25">
      <c r="B124" s="64"/>
      <c r="C124" s="64"/>
      <c r="D124" s="64"/>
      <c r="E124" s="64"/>
      <c r="F124" s="64"/>
      <c r="G124" s="64"/>
      <c r="H124" s="64"/>
      <c r="I124" s="64"/>
    </row>
    <row r="125" spans="1:13" ht="33.75" customHeight="1" x14ac:dyDescent="0.25">
      <c r="B125" s="64"/>
      <c r="C125" s="64"/>
      <c r="D125" s="64"/>
      <c r="E125" s="64"/>
      <c r="F125" s="64"/>
      <c r="G125" s="64"/>
      <c r="H125" s="64"/>
      <c r="I125" s="64"/>
    </row>
    <row r="128" spans="1:13" x14ac:dyDescent="0.25">
      <c r="M128" s="16" t="s">
        <v>21</v>
      </c>
    </row>
  </sheetData>
  <mergeCells count="1718">
    <mergeCell ref="G10:G11"/>
    <mergeCell ref="A10:A11"/>
    <mergeCell ref="D10:D11"/>
    <mergeCell ref="E10:E11"/>
    <mergeCell ref="F10:F11"/>
    <mergeCell ref="B10:B11"/>
    <mergeCell ref="C10:C11"/>
    <mergeCell ref="A5:J5"/>
    <mergeCell ref="A6:J6"/>
    <mergeCell ref="A7:J7"/>
    <mergeCell ref="A3:J3"/>
    <mergeCell ref="H10:J10"/>
    <mergeCell ref="B15:J15"/>
    <mergeCell ref="B124:I125"/>
    <mergeCell ref="J16:J20"/>
    <mergeCell ref="A16:A20"/>
    <mergeCell ref="B16:B20"/>
    <mergeCell ref="C16:C20"/>
    <mergeCell ref="A110:J110"/>
    <mergeCell ref="A73:J73"/>
    <mergeCell ref="B26:B30"/>
    <mergeCell ref="C26:C30"/>
    <mergeCell ref="A21:A25"/>
    <mergeCell ref="J26:J30"/>
    <mergeCell ref="A32:A36"/>
    <mergeCell ref="B32:B36"/>
    <mergeCell ref="C32:C36"/>
    <mergeCell ref="J32:J36"/>
    <mergeCell ref="A8:J8"/>
    <mergeCell ref="J42:J46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A1:J1"/>
    <mergeCell ref="A2:J2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FE8:FN8"/>
    <mergeCell ref="FO8:FX8"/>
    <mergeCell ref="FY8:GH8"/>
    <mergeCell ref="GI8:GR8"/>
    <mergeCell ref="GS8:HB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MW8:NF8"/>
    <mergeCell ref="NG8:NP8"/>
    <mergeCell ref="NQ8:NZ8"/>
    <mergeCell ref="OA8:OJ8"/>
    <mergeCell ref="OK8:OT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UO8:UX8"/>
    <mergeCell ref="UY8:VH8"/>
    <mergeCell ref="VI8:VR8"/>
    <mergeCell ref="VS8:WB8"/>
    <mergeCell ref="WC8:WL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CG8:ACP8"/>
    <mergeCell ref="ACQ8:ACZ8"/>
    <mergeCell ref="ADA8:ADJ8"/>
    <mergeCell ref="ADK8:ADT8"/>
    <mergeCell ref="ADU8:AED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JY8:AKH8"/>
    <mergeCell ref="AKI8:AKR8"/>
    <mergeCell ref="AKS8:ALB8"/>
    <mergeCell ref="ALC8:ALL8"/>
    <mergeCell ref="ALM8:ALV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ARQ8:ARZ8"/>
    <mergeCell ref="ASA8:ASJ8"/>
    <mergeCell ref="ASK8:AST8"/>
    <mergeCell ref="ASU8:ATD8"/>
    <mergeCell ref="ATE8:ATN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AZI8:AZR8"/>
    <mergeCell ref="AZS8:BAB8"/>
    <mergeCell ref="BAC8:BAL8"/>
    <mergeCell ref="BAM8:BAV8"/>
    <mergeCell ref="BAW8:BBF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HA8:BHJ8"/>
    <mergeCell ref="BHK8:BHT8"/>
    <mergeCell ref="BHU8:BID8"/>
    <mergeCell ref="BIE8:BIN8"/>
    <mergeCell ref="BIO8:BIX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BOS8:BPB8"/>
    <mergeCell ref="BPC8:BPL8"/>
    <mergeCell ref="BPM8:BPV8"/>
    <mergeCell ref="BPW8:BQF8"/>
    <mergeCell ref="BQG8:BQP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BWK8:BWT8"/>
    <mergeCell ref="BWU8:BXD8"/>
    <mergeCell ref="BXE8:BXN8"/>
    <mergeCell ref="BXO8:BXX8"/>
    <mergeCell ref="BXY8:BYH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EC8:CEL8"/>
    <mergeCell ref="CEM8:CEV8"/>
    <mergeCell ref="CEW8:CFF8"/>
    <mergeCell ref="CFG8:CFP8"/>
    <mergeCell ref="CFQ8:CFZ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CLU8:CMD8"/>
    <mergeCell ref="CME8:CMN8"/>
    <mergeCell ref="CMO8:CMX8"/>
    <mergeCell ref="CMY8:CNH8"/>
    <mergeCell ref="CNI8:CNR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CTM8:CTV8"/>
    <mergeCell ref="CTW8:CUF8"/>
    <mergeCell ref="CUG8:CUP8"/>
    <mergeCell ref="CUQ8:CUZ8"/>
    <mergeCell ref="CVA8:CVJ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BE8:DBN8"/>
    <mergeCell ref="DBO8:DBX8"/>
    <mergeCell ref="DBY8:DCH8"/>
    <mergeCell ref="DCI8:DCR8"/>
    <mergeCell ref="DCS8:DDB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IW8:DJF8"/>
    <mergeCell ref="DJG8:DJP8"/>
    <mergeCell ref="DJQ8:DJZ8"/>
    <mergeCell ref="DKA8:DKJ8"/>
    <mergeCell ref="DKK8:DKT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DQO8:DQX8"/>
    <mergeCell ref="DQY8:DRH8"/>
    <mergeCell ref="DRI8:DRR8"/>
    <mergeCell ref="DRS8:DSB8"/>
    <mergeCell ref="DSC8:DSL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DYG8:DYP8"/>
    <mergeCell ref="DYQ8:DYZ8"/>
    <mergeCell ref="DZA8:DZJ8"/>
    <mergeCell ref="DZK8:DZT8"/>
    <mergeCell ref="DZU8:EAD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FY8:EGH8"/>
    <mergeCell ref="EGI8:EGR8"/>
    <mergeCell ref="EGS8:EHB8"/>
    <mergeCell ref="EHC8:EHL8"/>
    <mergeCell ref="EHM8:EHV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ENQ8:ENZ8"/>
    <mergeCell ref="EOA8:EOJ8"/>
    <mergeCell ref="EOK8:EOT8"/>
    <mergeCell ref="EOU8:EPD8"/>
    <mergeCell ref="EPE8:EPN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EVI8:EVR8"/>
    <mergeCell ref="EVS8:EWB8"/>
    <mergeCell ref="EWC8:EWL8"/>
    <mergeCell ref="EWM8:EWV8"/>
    <mergeCell ref="EWW8:EXF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DA8:FDJ8"/>
    <mergeCell ref="FDK8:FDT8"/>
    <mergeCell ref="FDU8:FED8"/>
    <mergeCell ref="FEE8:FEN8"/>
    <mergeCell ref="FEO8:FEX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FKS8:FLB8"/>
    <mergeCell ref="FLC8:FLL8"/>
    <mergeCell ref="FLM8:FLV8"/>
    <mergeCell ref="FLW8:FMF8"/>
    <mergeCell ref="FMG8:FMP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FSK8:FST8"/>
    <mergeCell ref="FSU8:FTD8"/>
    <mergeCell ref="FTE8:FTN8"/>
    <mergeCell ref="FTO8:FTX8"/>
    <mergeCell ref="FTY8:FUH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AC8:GAL8"/>
    <mergeCell ref="GAM8:GAV8"/>
    <mergeCell ref="GAW8:GBF8"/>
    <mergeCell ref="GBG8:GBP8"/>
    <mergeCell ref="GBQ8:GBZ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HU8:GID8"/>
    <mergeCell ref="GIE8:GIN8"/>
    <mergeCell ref="GIO8:GIX8"/>
    <mergeCell ref="GIY8:GJH8"/>
    <mergeCell ref="GJI8:GJR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GPM8:GPV8"/>
    <mergeCell ref="GPW8:GQF8"/>
    <mergeCell ref="GQG8:GQP8"/>
    <mergeCell ref="GQQ8:GQZ8"/>
    <mergeCell ref="GRA8:GRJ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GXE8:GXN8"/>
    <mergeCell ref="GXO8:GXX8"/>
    <mergeCell ref="GXY8:GYH8"/>
    <mergeCell ref="GYI8:GYR8"/>
    <mergeCell ref="GYS8:GZB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EW8:HFF8"/>
    <mergeCell ref="HFG8:HFP8"/>
    <mergeCell ref="HFQ8:HFZ8"/>
    <mergeCell ref="HGA8:HGJ8"/>
    <mergeCell ref="HGK8:HGT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HMO8:HMX8"/>
    <mergeCell ref="HMY8:HNH8"/>
    <mergeCell ref="HNI8:HNR8"/>
    <mergeCell ref="HNS8:HOB8"/>
    <mergeCell ref="HOC8:HOL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HUG8:HUP8"/>
    <mergeCell ref="HUQ8:HUZ8"/>
    <mergeCell ref="HVA8:HVJ8"/>
    <mergeCell ref="HVK8:HVT8"/>
    <mergeCell ref="HVU8:HWD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BY8:ICH8"/>
    <mergeCell ref="ICI8:ICR8"/>
    <mergeCell ref="ICS8:IDB8"/>
    <mergeCell ref="IDC8:IDL8"/>
    <mergeCell ref="IDM8:IDV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JQ8:IJZ8"/>
    <mergeCell ref="IKA8:IKJ8"/>
    <mergeCell ref="IKK8:IKT8"/>
    <mergeCell ref="IKU8:ILD8"/>
    <mergeCell ref="ILE8:ILN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IRI8:IRR8"/>
    <mergeCell ref="IRS8:ISB8"/>
    <mergeCell ref="ISC8:ISL8"/>
    <mergeCell ref="ISM8:ISV8"/>
    <mergeCell ref="ISW8:ITF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IZA8:IZJ8"/>
    <mergeCell ref="IZK8:IZT8"/>
    <mergeCell ref="IZU8:JAD8"/>
    <mergeCell ref="JAE8:JAN8"/>
    <mergeCell ref="JAO8:JAX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GS8:JHB8"/>
    <mergeCell ref="JHC8:JHL8"/>
    <mergeCell ref="JHM8:JHV8"/>
    <mergeCell ref="JHW8:JIF8"/>
    <mergeCell ref="JIG8:JIP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JOK8:JOT8"/>
    <mergeCell ref="JOU8:JPD8"/>
    <mergeCell ref="JPE8:JPN8"/>
    <mergeCell ref="JPO8:JPX8"/>
    <mergeCell ref="JPY8:JQH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JWC8:JWL8"/>
    <mergeCell ref="JWM8:JWV8"/>
    <mergeCell ref="JWW8:JXF8"/>
    <mergeCell ref="JXG8:JXP8"/>
    <mergeCell ref="JXQ8:JXZ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DU8:KED8"/>
    <mergeCell ref="KEE8:KEN8"/>
    <mergeCell ref="KEO8:KEX8"/>
    <mergeCell ref="KEY8:KFH8"/>
    <mergeCell ref="KFI8:KFR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KLM8:KLV8"/>
    <mergeCell ref="KLW8:KMF8"/>
    <mergeCell ref="KMG8:KMP8"/>
    <mergeCell ref="KMQ8:KMZ8"/>
    <mergeCell ref="KNA8:KNJ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KTE8:KTN8"/>
    <mergeCell ref="KTO8:KTX8"/>
    <mergeCell ref="KTY8:KUH8"/>
    <mergeCell ref="KUI8:KUR8"/>
    <mergeCell ref="KUS8:KVB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AW8:LBF8"/>
    <mergeCell ref="LBG8:LBP8"/>
    <mergeCell ref="LBQ8:LBZ8"/>
    <mergeCell ref="LCA8:LCJ8"/>
    <mergeCell ref="LCK8:LCT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IO8:LIX8"/>
    <mergeCell ref="LIY8:LJH8"/>
    <mergeCell ref="LJI8:LJR8"/>
    <mergeCell ref="LJS8:LKB8"/>
    <mergeCell ref="LKC8:LKL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LQG8:LQP8"/>
    <mergeCell ref="LQQ8:LQZ8"/>
    <mergeCell ref="LRA8:LRJ8"/>
    <mergeCell ref="LRK8:LRT8"/>
    <mergeCell ref="LRU8:LSD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LXY8:LYH8"/>
    <mergeCell ref="LYI8:LYR8"/>
    <mergeCell ref="LYS8:LZB8"/>
    <mergeCell ref="LZC8:LZL8"/>
    <mergeCell ref="LZM8:LZV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FQ8:MFZ8"/>
    <mergeCell ref="MGA8:MGJ8"/>
    <mergeCell ref="MGK8:MGT8"/>
    <mergeCell ref="MGU8:MHD8"/>
    <mergeCell ref="MHE8:MHN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MNI8:MNR8"/>
    <mergeCell ref="MNS8:MOB8"/>
    <mergeCell ref="MOC8:MOL8"/>
    <mergeCell ref="MOM8:MOV8"/>
    <mergeCell ref="MOW8:MPF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MVA8:MVJ8"/>
    <mergeCell ref="MVK8:MVT8"/>
    <mergeCell ref="MVU8:MWD8"/>
    <mergeCell ref="MWE8:MWN8"/>
    <mergeCell ref="MWO8:MWX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CS8:NDB8"/>
    <mergeCell ref="NDC8:NDL8"/>
    <mergeCell ref="NDM8:NDV8"/>
    <mergeCell ref="NDW8:NEF8"/>
    <mergeCell ref="NEG8:NEP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KK8:NKT8"/>
    <mergeCell ref="NKU8:NLD8"/>
    <mergeCell ref="NLE8:NLN8"/>
    <mergeCell ref="NLO8:NLX8"/>
    <mergeCell ref="NLY8:NMH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NSC8:NSL8"/>
    <mergeCell ref="NSM8:NSV8"/>
    <mergeCell ref="NSW8:NTF8"/>
    <mergeCell ref="NTG8:NTP8"/>
    <mergeCell ref="NTQ8:NTZ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NZU8:OAD8"/>
    <mergeCell ref="OAE8:OAN8"/>
    <mergeCell ref="OAO8:OAX8"/>
    <mergeCell ref="OAY8:OBH8"/>
    <mergeCell ref="OBI8:OBR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HM8:OHV8"/>
    <mergeCell ref="OHW8:OIF8"/>
    <mergeCell ref="OIG8:OIP8"/>
    <mergeCell ref="OIQ8:OIZ8"/>
    <mergeCell ref="OJA8:OJJ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OPE8:OPN8"/>
    <mergeCell ref="OPO8:OPX8"/>
    <mergeCell ref="OPY8:OQH8"/>
    <mergeCell ref="OQI8:OQR8"/>
    <mergeCell ref="OQS8:ORB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OWW8:OXF8"/>
    <mergeCell ref="OXG8:OXP8"/>
    <mergeCell ref="OXQ8:OXZ8"/>
    <mergeCell ref="OYA8:OYJ8"/>
    <mergeCell ref="OYK8:OYT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EO8:PEX8"/>
    <mergeCell ref="PEY8:PFH8"/>
    <mergeCell ref="PFI8:PFR8"/>
    <mergeCell ref="PFS8:PGB8"/>
    <mergeCell ref="PGC8:PGL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PMG8:PMP8"/>
    <mergeCell ref="PMQ8:PMZ8"/>
    <mergeCell ref="PNA8:PNJ8"/>
    <mergeCell ref="PNK8:PNT8"/>
    <mergeCell ref="PNU8:POD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PTY8:PUH8"/>
    <mergeCell ref="PUI8:PUR8"/>
    <mergeCell ref="PUS8:PVB8"/>
    <mergeCell ref="PVC8:PVL8"/>
    <mergeCell ref="PVM8:PVV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BQ8:QBZ8"/>
    <mergeCell ref="QCA8:QCJ8"/>
    <mergeCell ref="QCK8:QCT8"/>
    <mergeCell ref="QCU8:QDD8"/>
    <mergeCell ref="QDE8:QDN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JI8:QJR8"/>
    <mergeCell ref="QJS8:QKB8"/>
    <mergeCell ref="QKC8:QKL8"/>
    <mergeCell ref="QKM8:QKV8"/>
    <mergeCell ref="QKW8:QLF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QRA8:QRJ8"/>
    <mergeCell ref="QRK8:QRT8"/>
    <mergeCell ref="QRU8:QSD8"/>
    <mergeCell ref="QSE8:QSN8"/>
    <mergeCell ref="QSO8:QSX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QYS8:QZB8"/>
    <mergeCell ref="QZC8:QZL8"/>
    <mergeCell ref="QZM8:QZV8"/>
    <mergeCell ref="QZW8:RAF8"/>
    <mergeCell ref="RAG8:RAP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GK8:RGT8"/>
    <mergeCell ref="RGU8:RHD8"/>
    <mergeCell ref="RHE8:RHN8"/>
    <mergeCell ref="RHO8:RHX8"/>
    <mergeCell ref="RHY8:RIH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ROC8:ROL8"/>
    <mergeCell ref="ROM8:ROV8"/>
    <mergeCell ref="ROW8:RPF8"/>
    <mergeCell ref="RPG8:RPP8"/>
    <mergeCell ref="RPQ8:RPZ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RVU8:RWD8"/>
    <mergeCell ref="RWE8:RWN8"/>
    <mergeCell ref="RWO8:RWX8"/>
    <mergeCell ref="RWY8:RXH8"/>
    <mergeCell ref="RXI8:RXR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DM8:SDV8"/>
    <mergeCell ref="SDW8:SEF8"/>
    <mergeCell ref="SEG8:SEP8"/>
    <mergeCell ref="SEQ8:SEZ8"/>
    <mergeCell ref="SFA8:SFJ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SLE8:SLN8"/>
    <mergeCell ref="SLO8:SLX8"/>
    <mergeCell ref="SLY8:SMH8"/>
    <mergeCell ref="SMI8:SMR8"/>
    <mergeCell ref="SMS8:SNB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SSW8:STF8"/>
    <mergeCell ref="STG8:STP8"/>
    <mergeCell ref="STQ8:STZ8"/>
    <mergeCell ref="SUA8:SUJ8"/>
    <mergeCell ref="SUK8:SUT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AO8:TAX8"/>
    <mergeCell ref="TAY8:TBH8"/>
    <mergeCell ref="TBI8:TBR8"/>
    <mergeCell ref="TBS8:TCB8"/>
    <mergeCell ref="TCC8:TCL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IG8:TIP8"/>
    <mergeCell ref="TIQ8:TIZ8"/>
    <mergeCell ref="TJA8:TJJ8"/>
    <mergeCell ref="TJK8:TJT8"/>
    <mergeCell ref="TJU8:TKD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TPY8:TQH8"/>
    <mergeCell ref="TQI8:TQR8"/>
    <mergeCell ref="TQS8:TRB8"/>
    <mergeCell ref="TRC8:TRL8"/>
    <mergeCell ref="TRM8:TRV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TXQ8:TXZ8"/>
    <mergeCell ref="TYA8:TYJ8"/>
    <mergeCell ref="TYK8:TYT8"/>
    <mergeCell ref="TYU8:TZD8"/>
    <mergeCell ref="TZE8:TZN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FI8:UFR8"/>
    <mergeCell ref="UFS8:UGB8"/>
    <mergeCell ref="UGC8:UGL8"/>
    <mergeCell ref="UGM8:UGV8"/>
    <mergeCell ref="UGW8:UHF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UNA8:UNJ8"/>
    <mergeCell ref="UNK8:UNT8"/>
    <mergeCell ref="UNU8:UOD8"/>
    <mergeCell ref="UOE8:UON8"/>
    <mergeCell ref="UOO8:UOX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UUS8:UVB8"/>
    <mergeCell ref="UVC8:UVL8"/>
    <mergeCell ref="UVM8:UVV8"/>
    <mergeCell ref="UVW8:UWF8"/>
    <mergeCell ref="UWG8:UWP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CK8:VCT8"/>
    <mergeCell ref="VCU8:VDD8"/>
    <mergeCell ref="VDE8:VDN8"/>
    <mergeCell ref="VDO8:VDX8"/>
    <mergeCell ref="VDY8:VEH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KC8:VKL8"/>
    <mergeCell ref="VKM8:VKV8"/>
    <mergeCell ref="VKW8:VLF8"/>
    <mergeCell ref="VLG8:VLP8"/>
    <mergeCell ref="VLQ8:VLZ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VRU8:VSD8"/>
    <mergeCell ref="VSE8:VSN8"/>
    <mergeCell ref="VSO8:VSX8"/>
    <mergeCell ref="VSY8:VTH8"/>
    <mergeCell ref="VTI8:VTR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VZM8:VZV8"/>
    <mergeCell ref="VZW8:WAF8"/>
    <mergeCell ref="WAG8:WAP8"/>
    <mergeCell ref="WAQ8:WAZ8"/>
    <mergeCell ref="WBA8:WBJ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WHE8:WHN8"/>
    <mergeCell ref="WHO8:WHX8"/>
    <mergeCell ref="WHY8:WIH8"/>
    <mergeCell ref="WII8:WIR8"/>
    <mergeCell ref="WIS8:WJ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  <mergeCell ref="WPQ8:WPZ8"/>
    <mergeCell ref="WQA8:WQJ8"/>
    <mergeCell ref="WQK8:WQT8"/>
    <mergeCell ref="A37:A41"/>
    <mergeCell ref="B37:B41"/>
    <mergeCell ref="C37:C41"/>
    <mergeCell ref="J37:J41"/>
    <mergeCell ref="C42:C46"/>
    <mergeCell ref="A42:A46"/>
    <mergeCell ref="B42:B46"/>
    <mergeCell ref="XEG8:XEP8"/>
    <mergeCell ref="XEQ8:XEZ8"/>
    <mergeCell ref="XFA8:XFD8"/>
    <mergeCell ref="B21:B25"/>
    <mergeCell ref="C21:C25"/>
    <mergeCell ref="J21:J25"/>
    <mergeCell ref="XCI8:XCR8"/>
    <mergeCell ref="XCS8:XDB8"/>
    <mergeCell ref="XDC8:XDL8"/>
    <mergeCell ref="XDM8:XDV8"/>
    <mergeCell ref="XDW8:XEF8"/>
    <mergeCell ref="XAK8:XAT8"/>
    <mergeCell ref="XAU8:XBD8"/>
    <mergeCell ref="XBE8:XBN8"/>
    <mergeCell ref="XBO8:XBX8"/>
    <mergeCell ref="XBY8:XCH8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J53:J57"/>
    <mergeCell ref="J58:J62"/>
    <mergeCell ref="B68:B72"/>
    <mergeCell ref="B63:B67"/>
    <mergeCell ref="A63:A67"/>
    <mergeCell ref="A68:A72"/>
    <mergeCell ref="C63:C67"/>
    <mergeCell ref="C68:C72"/>
    <mergeCell ref="B58:B62"/>
    <mergeCell ref="A58:A62"/>
    <mergeCell ref="C58:C62"/>
    <mergeCell ref="A53:A57"/>
    <mergeCell ref="B53:B57"/>
    <mergeCell ref="C53:C57"/>
    <mergeCell ref="A48:A52"/>
    <mergeCell ref="B48:B52"/>
    <mergeCell ref="C48:C52"/>
    <mergeCell ref="J48:J52"/>
    <mergeCell ref="B105:B109"/>
    <mergeCell ref="A106:A109"/>
    <mergeCell ref="C105:C109"/>
    <mergeCell ref="B95:B99"/>
    <mergeCell ref="C95:C99"/>
    <mergeCell ref="A95:A99"/>
    <mergeCell ref="A100:A104"/>
    <mergeCell ref="C100:C104"/>
    <mergeCell ref="B90:B94"/>
    <mergeCell ref="A90:A94"/>
    <mergeCell ref="C90:C94"/>
    <mergeCell ref="C74:C78"/>
    <mergeCell ref="C80:C84"/>
    <mergeCell ref="C85:C89"/>
    <mergeCell ref="B80:B84"/>
    <mergeCell ref="A80:A84"/>
    <mergeCell ref="A85:A89"/>
    <mergeCell ref="B85:B89"/>
    <mergeCell ref="B74:B78"/>
    <mergeCell ref="A74:A78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68" orientation="landscape" r:id="rId1"/>
  <rowBreaks count="4" manualBreakCount="4">
    <brk id="30" max="10" man="1"/>
    <brk id="46" max="10" man="1"/>
    <brk id="67" max="10" man="1"/>
    <brk id="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2019-06-25T12:08:42Z</dcterms:modified>
</cp:coreProperties>
</file>