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5" windowWidth="15135" windowHeight="8130"/>
  </bookViews>
  <sheets>
    <sheet name="Лист1" sheetId="1" r:id="rId1"/>
    <sheet name="Лист2" sheetId="2" r:id="rId2"/>
    <sheet name="Лист3" sheetId="3" r:id="rId3"/>
  </sheets>
  <calcPr calcId="124519"/>
</workbook>
</file>

<file path=xl/calcChain.xml><?xml version="1.0" encoding="utf-8"?>
<calcChain xmlns="http://schemas.openxmlformats.org/spreadsheetml/2006/main">
  <c r="G5" i="1"/>
  <c r="I5" s="1"/>
  <c r="I6" s="1"/>
</calcChain>
</file>

<file path=xl/sharedStrings.xml><?xml version="1.0" encoding="utf-8"?>
<sst xmlns="http://schemas.openxmlformats.org/spreadsheetml/2006/main" count="49" uniqueCount="42">
  <si>
    <t>х</t>
  </si>
  <si>
    <t>Дата сбора данных</t>
  </si>
  <si>
    <t>Срок действия цен</t>
  </si>
  <si>
    <t>Основные характеристики</t>
  </si>
  <si>
    <t>тел/факс. 8(34675) 6-79-98</t>
  </si>
  <si>
    <t>e-mail: mtsucgb@mail.ru</t>
  </si>
  <si>
    <t xml:space="preserve">Итого начальная максимальная цена </t>
  </si>
  <si>
    <r>
      <t xml:space="preserve">Способ размещения заказа                  </t>
    </r>
    <r>
      <rPr>
        <b/>
        <i/>
        <sz val="11"/>
        <color indexed="8"/>
        <rFont val="Calibri"/>
        <family val="2"/>
        <charset val="204"/>
      </rPr>
      <t>Открытый аукцион в электронной форме</t>
    </r>
  </si>
  <si>
    <t>Наименоваие услуги</t>
  </si>
  <si>
    <t>Единица тарифа</t>
  </si>
  <si>
    <t>Единичные цены(тарифы)</t>
  </si>
  <si>
    <t xml:space="preserve">Количество обслуживаемых объектов </t>
  </si>
  <si>
    <t>Всего. Начальная цена вида услуг</t>
  </si>
  <si>
    <t>Средняя</t>
  </si>
  <si>
    <t>руб.</t>
  </si>
  <si>
    <t>до 31 декабря 2012</t>
  </si>
  <si>
    <t>Обоснованием для расчета начальной (максимальной) цены была использована информация коммерческих предложений  фирм потенциальных участников размещения заказа, путем мониторирования цен. Начальная (максимальная) цена получена путем сложения средних цен, сформированных на основании предложенных цен потенциальными поставщиками.</t>
  </si>
  <si>
    <t>* потенциальные участники размещения заказа</t>
  </si>
  <si>
    <t>Номер п/п</t>
  </si>
  <si>
    <t>Наименование  источника</t>
  </si>
  <si>
    <t xml:space="preserve">Дата, номер коммерческого предложения </t>
  </si>
  <si>
    <t>Адрес</t>
  </si>
  <si>
    <t>ИП Домрачев Д.В.</t>
  </si>
  <si>
    <t>628260, Тюменская область, г.Югорск, ул.Южная, д.10</t>
  </si>
  <si>
    <t>8(34675) 7-54-94</t>
  </si>
  <si>
    <t>ООО "Луч"</t>
  </si>
  <si>
    <t>628260, Тюменская область, г.Югорск, ул.Южная, д.27</t>
  </si>
  <si>
    <t>ИП Ощепков А.М.</t>
  </si>
  <si>
    <t>Техническое обслуживание сантехнического оборудования МБЛПУ "ЦГБ г.Югорска"</t>
  </si>
  <si>
    <t>В соответствии с перечнем требуемых работ по обслуживанию коммунальной инфраструктуры МБЛПУ "ЦГБ г.Югорска"</t>
  </si>
  <si>
    <t>21 мая 2012 года</t>
  </si>
  <si>
    <t>Начальная (максимальная) цена: 1 700 000, 00 (Один миллион семьсот тысяч рублей) 00 копеек.</t>
  </si>
  <si>
    <t>Вх.№402 от 21.05.2012г.</t>
  </si>
  <si>
    <t>Вх.№403 от 21.05.2012г.</t>
  </si>
  <si>
    <t>Вх.№404 от 21.05.2012г.</t>
  </si>
  <si>
    <t>628240, Тюменская обл., г.Советский, ул.Гастелло, д.43, кв.34</t>
  </si>
  <si>
    <t>И.о. главного врача         _____________________ В.В. Быков</t>
  </si>
  <si>
    <t>И.о. начальника ОМТС    _____________________ М.О. Шувалова</t>
  </si>
  <si>
    <t>Шувалова Марина Олеговна</t>
  </si>
  <si>
    <t>Часть IV. Обоснование расчета начальной (максимальной) цены гражданско-правового договора на оказание услуг по техническому облуживанию сантехнического оборудования МБЛПУ "ЦГБ г.Югорска" за счет субсидии на выполнение муниципального задания (бюджет города Югорска) и
приносящей доход деятельности на 2 полугодие 2012 года</t>
  </si>
  <si>
    <t>Субсидии на выполнение муниц. задания: разделы 0901-1 042 000,00;
                                                                                                  0902-529 200,00; 
                                                                                                  0903-34 140,00; 
                                                                                                  0904-28 740,00; 
                                                                                                  0906-13 720,00.
Средства от приносящей доход деятельности: раздел 0902-52 200,00.</t>
  </si>
  <si>
    <t>Исполнитель: И.о. начальника ОМТС</t>
  </si>
</sst>
</file>

<file path=xl/styles.xml><?xml version="1.0" encoding="utf-8"?>
<styleSheet xmlns="http://schemas.openxmlformats.org/spreadsheetml/2006/main">
  <fonts count="4">
    <font>
      <sz val="11"/>
      <color theme="1"/>
      <name val="Calibri"/>
      <family val="2"/>
      <charset val="204"/>
      <scheme val="minor"/>
    </font>
    <font>
      <sz val="11"/>
      <color theme="1"/>
      <name val="Times New Roman"/>
      <family val="1"/>
      <charset val="204"/>
    </font>
    <font>
      <b/>
      <sz val="11"/>
      <color theme="1"/>
      <name val="Calibri"/>
      <family val="2"/>
      <charset val="204"/>
      <scheme val="minor"/>
    </font>
    <font>
      <b/>
      <i/>
      <sz val="11"/>
      <color indexed="8"/>
      <name val="Calibri"/>
      <family val="2"/>
      <charset val="204"/>
    </font>
  </fonts>
  <fills count="2">
    <fill>
      <patternFill patternType="none"/>
    </fill>
    <fill>
      <patternFill patternType="gray125"/>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50">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1" fillId="0" borderId="0" xfId="0" applyFont="1"/>
    <xf numFmtId="0" fontId="0" fillId="0" borderId="11" xfId="0" applyBorder="1" applyAlignment="1">
      <alignment horizontal="center"/>
    </xf>
    <xf numFmtId="0" fontId="0" fillId="0" borderId="12" xfId="0" applyBorder="1" applyAlignment="1">
      <alignment horizontal="center"/>
    </xf>
    <xf numFmtId="0" fontId="0" fillId="0" borderId="12" xfId="0" applyBorder="1" applyAlignment="1">
      <alignment horizontal="center" vertical="center" wrapText="1"/>
    </xf>
    <xf numFmtId="0" fontId="0" fillId="0" borderId="8" xfId="0" applyBorder="1" applyAlignment="1">
      <alignment horizontal="center" vertical="center" wrapText="1"/>
    </xf>
    <xf numFmtId="2" fontId="0" fillId="0" borderId="8" xfId="0" applyNumberForma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2" fontId="0" fillId="0" borderId="16" xfId="0" applyNumberFormat="1"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24" xfId="0" applyBorder="1" applyAlignment="1">
      <alignment horizontal="center" vertical="center"/>
    </xf>
    <xf numFmtId="0" fontId="0" fillId="0" borderId="25" xfId="0" applyBorder="1" applyAlignment="1">
      <alignment horizontal="center" vertical="center" wrapText="1"/>
    </xf>
    <xf numFmtId="0" fontId="0" fillId="0" borderId="29" xfId="0" applyBorder="1" applyAlignment="1">
      <alignment horizontal="center" vertical="center"/>
    </xf>
    <xf numFmtId="0" fontId="0" fillId="0" borderId="30" xfId="0" applyBorder="1" applyAlignment="1">
      <alignment horizontal="center" vertical="center"/>
    </xf>
    <xf numFmtId="0" fontId="1" fillId="0" borderId="0" xfId="0" applyFont="1" applyAlignment="1">
      <alignment horizontal="left"/>
    </xf>
    <xf numFmtId="0" fontId="0" fillId="0" borderId="0" xfId="0" applyBorder="1" applyAlignment="1">
      <alignment horizontal="center" vertical="top" wrapText="1"/>
    </xf>
    <xf numFmtId="0" fontId="0" fillId="0" borderId="0" xfId="0" applyAlignment="1">
      <alignment horizontal="left"/>
    </xf>
    <xf numFmtId="0" fontId="0" fillId="0" borderId="5" xfId="0" applyBorder="1" applyAlignment="1">
      <alignment horizontal="center" vertical="center"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10"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2" fillId="0" borderId="0" xfId="0" applyFont="1" applyFill="1" applyBorder="1" applyAlignment="1">
      <alignment horizontal="left" vertical="center" wrapText="1"/>
    </xf>
    <xf numFmtId="0" fontId="2" fillId="0" borderId="0" xfId="0" applyFont="1" applyAlignment="1">
      <alignment horizontal="left"/>
    </xf>
    <xf numFmtId="0" fontId="0" fillId="0" borderId="0" xfId="0" applyNumberFormat="1" applyBorder="1" applyAlignment="1">
      <alignment horizontal="left" vertical="center" wrapText="1"/>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9"/>
  <sheetViews>
    <sheetView tabSelected="1" topLeftCell="A12" workbookViewId="0">
      <selection activeCell="G39" sqref="G39"/>
    </sheetView>
  </sheetViews>
  <sheetFormatPr defaultRowHeight="15"/>
  <cols>
    <col min="1" max="1" width="18.28515625" customWidth="1"/>
    <col min="2" max="2" width="20.7109375" customWidth="1"/>
    <col min="3" max="3" width="15.7109375" customWidth="1"/>
    <col min="4" max="4" width="16.140625" customWidth="1"/>
    <col min="5" max="5" width="15.28515625" customWidth="1"/>
    <col min="6" max="6" width="13.7109375" customWidth="1"/>
    <col min="7" max="7" width="11.85546875" customWidth="1"/>
    <col min="8" max="8" width="13.7109375" customWidth="1"/>
    <col min="9" max="9" width="15.85546875" customWidth="1"/>
  </cols>
  <sheetData>
    <row r="1" spans="1:12" ht="48" customHeight="1">
      <c r="A1" s="21" t="s">
        <v>39</v>
      </c>
      <c r="B1" s="21"/>
      <c r="C1" s="21"/>
      <c r="D1" s="21"/>
      <c r="E1" s="21"/>
      <c r="F1" s="21"/>
      <c r="G1" s="21"/>
      <c r="H1" s="21"/>
      <c r="I1" s="21"/>
    </row>
    <row r="2" spans="1:12" ht="15.75" thickBot="1">
      <c r="D2" s="22" t="s">
        <v>7</v>
      </c>
      <c r="E2" s="22"/>
      <c r="F2" s="22"/>
      <c r="G2" s="22"/>
      <c r="H2" s="22"/>
      <c r="I2" s="22"/>
      <c r="J2" s="22"/>
      <c r="K2" s="22"/>
      <c r="L2" s="22"/>
    </row>
    <row r="3" spans="1:12">
      <c r="A3" s="23" t="s">
        <v>8</v>
      </c>
      <c r="B3" s="23" t="s">
        <v>3</v>
      </c>
      <c r="C3" s="25" t="s">
        <v>9</v>
      </c>
      <c r="D3" s="27" t="s">
        <v>10</v>
      </c>
      <c r="E3" s="28"/>
      <c r="F3" s="28"/>
      <c r="G3" s="28"/>
      <c r="H3" s="23" t="s">
        <v>11</v>
      </c>
      <c r="I3" s="23" t="s">
        <v>12</v>
      </c>
    </row>
    <row r="4" spans="1:12" ht="30.75" customHeight="1" thickBot="1">
      <c r="A4" s="24"/>
      <c r="B4" s="24"/>
      <c r="C4" s="26"/>
      <c r="D4" s="4">
        <v>1</v>
      </c>
      <c r="E4" s="5">
        <v>2</v>
      </c>
      <c r="F4" s="5">
        <v>3</v>
      </c>
      <c r="G4" s="6" t="s">
        <v>13</v>
      </c>
      <c r="H4" s="24"/>
      <c r="I4" s="24"/>
    </row>
    <row r="5" spans="1:12" ht="135.75" customHeight="1" thickBot="1">
      <c r="A5" s="1" t="s">
        <v>28</v>
      </c>
      <c r="B5" s="1" t="s">
        <v>29</v>
      </c>
      <c r="C5" s="7" t="s">
        <v>14</v>
      </c>
      <c r="D5" s="7">
        <v>1700000</v>
      </c>
      <c r="E5" s="7">
        <v>1698000</v>
      </c>
      <c r="F5" s="7">
        <v>1702000</v>
      </c>
      <c r="G5" s="8">
        <f>(D5+E5+F5)/3</f>
        <v>1700000</v>
      </c>
      <c r="H5" s="7">
        <v>1</v>
      </c>
      <c r="I5" s="9">
        <f>H5*G5</f>
        <v>1700000</v>
      </c>
    </row>
    <row r="6" spans="1:12" ht="30">
      <c r="A6" s="10" t="s">
        <v>6</v>
      </c>
      <c r="B6" s="11" t="s">
        <v>0</v>
      </c>
      <c r="C6" s="11" t="s">
        <v>0</v>
      </c>
      <c r="D6" s="11" t="s">
        <v>0</v>
      </c>
      <c r="E6" s="11" t="s">
        <v>0</v>
      </c>
      <c r="F6" s="11" t="s">
        <v>0</v>
      </c>
      <c r="G6" s="11" t="s">
        <v>0</v>
      </c>
      <c r="H6" s="11" t="s">
        <v>0</v>
      </c>
      <c r="I6" s="12">
        <f>I5</f>
        <v>1700000</v>
      </c>
    </row>
    <row r="7" spans="1:12">
      <c r="A7" s="10" t="s">
        <v>1</v>
      </c>
      <c r="B7" s="29" t="s">
        <v>30</v>
      </c>
      <c r="C7" s="30"/>
      <c r="D7" s="30"/>
      <c r="E7" s="30"/>
      <c r="F7" s="30"/>
      <c r="G7" s="30"/>
      <c r="H7" s="30"/>
      <c r="I7" s="31"/>
    </row>
    <row r="8" spans="1:12" ht="15.75" thickBot="1">
      <c r="A8" s="13" t="s">
        <v>2</v>
      </c>
      <c r="B8" s="32" t="s">
        <v>15</v>
      </c>
      <c r="C8" s="33"/>
      <c r="D8" s="33"/>
      <c r="E8" s="33"/>
      <c r="F8" s="33"/>
      <c r="G8" s="33"/>
      <c r="H8" s="33"/>
      <c r="I8" s="34"/>
    </row>
    <row r="9" spans="1:12">
      <c r="A9" s="14"/>
      <c r="B9" s="14"/>
      <c r="C9" s="14"/>
      <c r="D9" s="14"/>
      <c r="E9" s="14"/>
      <c r="F9" s="14"/>
      <c r="G9" s="14"/>
      <c r="H9" s="14"/>
      <c r="I9" s="14"/>
    </row>
    <row r="10" spans="1:12" ht="22.5" customHeight="1">
      <c r="A10" s="35" t="s">
        <v>31</v>
      </c>
      <c r="B10" s="36"/>
      <c r="C10" s="36"/>
      <c r="D10" s="36"/>
      <c r="E10" s="36"/>
      <c r="F10" s="36"/>
      <c r="G10" s="36"/>
      <c r="H10" s="36"/>
      <c r="I10" s="36"/>
    </row>
    <row r="11" spans="1:12" ht="102" customHeight="1">
      <c r="A11" s="49" t="s">
        <v>40</v>
      </c>
      <c r="B11" s="49"/>
      <c r="C11" s="49"/>
      <c r="D11" s="49"/>
      <c r="E11" s="49"/>
      <c r="F11" s="49"/>
      <c r="G11" s="49"/>
      <c r="H11" s="49"/>
      <c r="I11" s="49"/>
    </row>
    <row r="12" spans="1:12">
      <c r="A12" s="37" t="s">
        <v>16</v>
      </c>
      <c r="B12" s="37"/>
      <c r="C12" s="37"/>
      <c r="D12" s="37"/>
      <c r="E12" s="37"/>
      <c r="F12" s="37"/>
      <c r="G12" s="37"/>
      <c r="H12" s="37"/>
      <c r="I12" s="37"/>
    </row>
    <row r="13" spans="1:12" ht="44.25" customHeight="1">
      <c r="A13" s="37"/>
      <c r="B13" s="37"/>
      <c r="C13" s="37"/>
      <c r="D13" s="37"/>
      <c r="E13" s="37"/>
      <c r="F13" s="37"/>
      <c r="G13" s="37"/>
      <c r="H13" s="37"/>
      <c r="I13" s="37"/>
    </row>
    <row r="15" spans="1:12">
      <c r="A15" t="s">
        <v>17</v>
      </c>
    </row>
    <row r="16" spans="1:12" ht="15.75" thickBot="1"/>
    <row r="17" spans="1:9" ht="48" customHeight="1" thickBot="1">
      <c r="A17" s="2" t="s">
        <v>18</v>
      </c>
      <c r="B17" s="1" t="s">
        <v>19</v>
      </c>
      <c r="C17" s="15" t="s">
        <v>20</v>
      </c>
      <c r="D17" s="41" t="s">
        <v>21</v>
      </c>
      <c r="E17" s="42"/>
      <c r="F17" s="42"/>
      <c r="G17" s="43"/>
      <c r="H17" s="44"/>
      <c r="I17" s="45"/>
    </row>
    <row r="18" spans="1:9" ht="30" customHeight="1" thickBot="1">
      <c r="A18" s="16">
        <v>1</v>
      </c>
      <c r="B18" s="1" t="s">
        <v>22</v>
      </c>
      <c r="C18" s="17" t="s">
        <v>32</v>
      </c>
      <c r="D18" s="46" t="s">
        <v>23</v>
      </c>
      <c r="E18" s="47"/>
      <c r="F18" s="47"/>
      <c r="G18" s="48"/>
      <c r="H18" s="47" t="s">
        <v>24</v>
      </c>
      <c r="I18" s="48"/>
    </row>
    <row r="19" spans="1:9" ht="33.75" customHeight="1" thickBot="1">
      <c r="A19" s="18">
        <v>2</v>
      </c>
      <c r="B19" s="1" t="s">
        <v>25</v>
      </c>
      <c r="C19" s="17" t="s">
        <v>33</v>
      </c>
      <c r="D19" s="46" t="s">
        <v>26</v>
      </c>
      <c r="E19" s="47"/>
      <c r="F19" s="47"/>
      <c r="G19" s="48"/>
      <c r="H19" s="47" t="s">
        <v>24</v>
      </c>
      <c r="I19" s="48"/>
    </row>
    <row r="20" spans="1:9" ht="30.75" customHeight="1" thickBot="1">
      <c r="A20" s="19">
        <v>3</v>
      </c>
      <c r="B20" s="1" t="s">
        <v>27</v>
      </c>
      <c r="C20" s="17" t="s">
        <v>34</v>
      </c>
      <c r="D20" s="38" t="s">
        <v>35</v>
      </c>
      <c r="E20" s="39"/>
      <c r="F20" s="39"/>
      <c r="G20" s="40"/>
      <c r="H20" s="39">
        <v>89505352515</v>
      </c>
      <c r="I20" s="40"/>
    </row>
    <row r="22" spans="1:9">
      <c r="A22" t="s">
        <v>36</v>
      </c>
    </row>
    <row r="24" spans="1:9">
      <c r="A24" t="s">
        <v>37</v>
      </c>
    </row>
    <row r="26" spans="1:9">
      <c r="A26" s="3" t="s">
        <v>41</v>
      </c>
      <c r="B26" s="3"/>
      <c r="C26" s="3"/>
      <c r="D26" s="3"/>
    </row>
    <row r="27" spans="1:9">
      <c r="A27" s="20" t="s">
        <v>38</v>
      </c>
      <c r="B27" s="20"/>
      <c r="C27" s="20"/>
      <c r="D27" s="20"/>
    </row>
    <row r="28" spans="1:9">
      <c r="A28" s="3" t="s">
        <v>4</v>
      </c>
      <c r="B28" s="3"/>
      <c r="C28" s="3"/>
      <c r="D28" s="3"/>
    </row>
    <row r="29" spans="1:9">
      <c r="A29" s="3" t="s">
        <v>5</v>
      </c>
      <c r="B29" s="3"/>
      <c r="C29" s="3"/>
      <c r="D29" s="3"/>
    </row>
  </sheetData>
  <mergeCells count="22">
    <mergeCell ref="A11:I11"/>
    <mergeCell ref="D17:G17"/>
    <mergeCell ref="H17:I17"/>
    <mergeCell ref="D18:G18"/>
    <mergeCell ref="H18:I18"/>
    <mergeCell ref="D19:G19"/>
    <mergeCell ref="H19:I19"/>
    <mergeCell ref="A27:D27"/>
    <mergeCell ref="A1:I1"/>
    <mergeCell ref="D2:L2"/>
    <mergeCell ref="A3:A4"/>
    <mergeCell ref="B3:B4"/>
    <mergeCell ref="C3:C4"/>
    <mergeCell ref="D3:G3"/>
    <mergeCell ref="H3:H4"/>
    <mergeCell ref="I3:I4"/>
    <mergeCell ref="B7:I7"/>
    <mergeCell ref="B8:I8"/>
    <mergeCell ref="A10:I10"/>
    <mergeCell ref="A12:I13"/>
    <mergeCell ref="D20:G20"/>
    <mergeCell ref="H20:I20"/>
  </mergeCells>
  <pageMargins left="0.38" right="0" top="0.31" bottom="0.28999999999999998" header="0.31496062992125984" footer="0.31496062992125984"/>
  <pageSetup paperSize="9" orientation="landscape" verticalDpi="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dc:creator>
  <cp:lastModifiedBy>User2</cp:lastModifiedBy>
  <cp:lastPrinted>2012-05-21T05:37:34Z</cp:lastPrinted>
  <dcterms:created xsi:type="dcterms:W3CDTF">2011-12-07T12:40:43Z</dcterms:created>
  <dcterms:modified xsi:type="dcterms:W3CDTF">2012-05-21T05:43:36Z</dcterms:modified>
</cp:coreProperties>
</file>