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а" sheetId="2" r:id="rId2"/>
    <sheet name="сад" sheetId="3" r:id="rId3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<sst xmlns="http://schemas.openxmlformats.org/spreadsheetml/2006/main" count="90" uniqueCount="33">
  <si>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</si>
  <si>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</si>
  <si>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</si>
  <si>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</si>
  <si>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</si>
  <si>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</si>
  <si>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</si>
  <si>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</si>
  <si>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</si>
  <si>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</si>
  <si>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</si>
  <si>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</si>
  <si>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</si>
  <si>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</si>
  <si>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 xml:space="preserve">Ассорти из овощей: нет. Вид овощей: Огурцы. Наличие уксуса, уксусной кислоты: нет. Сорт: Высший. </t>
  </si>
  <si>
    <t>Овощи маринованные. Огурцы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</si>
  <si>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</si>
  <si>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</t>
  </si>
  <si>
    <t xml:space="preserve">Ассорти из овощей: нет. Вид овощей: Томаты черри. Наличие уксуса, уксусной кислоты: нет. Сорт: Высший. </t>
  </si>
  <si>
    <t>Овощи маринованные. Томаты черри</t>
  </si>
  <si>
    <t>Коммерческое предложение № 4 от 05.07.2022 г.</t>
  </si>
  <si>
    <t>Коммерческое предложение № 5 от 05.07.2022 г.</t>
  </si>
  <si>
    <t>Коммерческое предложение № 6 от 05.07.2022 г.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</si>
  <si>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 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</si>
  <si>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</si>
  <si>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</si>
  <si>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</si>
  <si>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</si>
  <si>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</si>
  <si>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10.39.18.110-00000001</t>
  </si>
  <si>
    <t>Коммерческое предложение № б/нот 22.06.2022 г.</t>
  </si>
  <si>
    <t>Коммерческое предложение № б/н от 25.07.2022 г.</t>
  </si>
  <si>
    <t>Коммерческое предложение № б/н от 16.08.2022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</si>
</sst>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8"/>
      <name val="Times New Roman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Alignment="1">
      <alignment/>
    </xf>
    <xf numFmtId="43" fontId="52" fillId="33" borderId="11" xfId="59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wrapText="1"/>
    </xf>
    <xf numFmtId="0" fontId="53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52" fillId="33" borderId="12" xfId="0" applyFont="1" applyFill="1" applyBorder="1" applyAlignment="1">
      <alignment vertical="top" wrapText="1"/>
    </xf>
    <xf numFmtId="164" fontId="53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53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 horizontal="center" vertical="top"/>
    </xf>
    <xf numFmtId="43" fontId="54" fillId="33" borderId="11" xfId="59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43" fontId="52" fillId="33" borderId="0" xfId="0" applyNumberFormat="1" applyFont="1" applyFill="1" applyBorder="1" applyAlignment="1">
      <alignment horizontal="left" vertical="center" wrapText="1"/>
    </xf>
    <xf numFmtId="1" fontId="51" fillId="33" borderId="10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6" fillId="33" borderId="0" xfId="52" applyFont="1" applyFill="1">
      <alignment/>
      <protection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top"/>
    </xf>
    <xf numFmtId="0" fontId="58" fillId="33" borderId="12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vertical="top" wrapText="1"/>
    </xf>
    <xf numFmtId="0" fontId="59" fillId="0" borderId="11" xfId="0" applyFont="1" applyBorder="1" applyAlignment="1">
      <alignment horizontal="justify" vertical="top" wrapText="1"/>
    </xf>
    <xf numFmtId="0" fontId="60" fillId="0" borderId="11" xfId="0" applyFont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43" fontId="58" fillId="33" borderId="11" xfId="59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/>
    </xf>
    <xf numFmtId="43" fontId="62" fillId="33" borderId="11" xfId="59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/>
    </xf>
    <xf numFmtId="164" fontId="57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11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9" fillId="33" borderId="0" xfId="0" applyFont="1" applyFill="1" applyAlignment="1">
      <alignment horizontal="left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1" fillId="33" borderId="12" xfId="0" applyFont="1" applyFill="1" applyBorder="1" applyAlignment="1">
      <alignment horizontal="left" vertical="center"/>
    </xf>
    <xf numFmtId="0" fontId="61" fillId="33" borderId="15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6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A17" sqref="A17:IV17"/>
    </sheetView>
  </sheetViews>
  <sheetFormatPr defaultColWidth="9.140625" defaultRowHeight="15"/>
  <cols>
    <col min="1" max="1" width="7.8515625" style="5" customWidth="1"/>
    <col min="2" max="2" width="15.7109375" style="5" customWidth="1"/>
    <col min="3" max="3" width="17.28125" style="8" customWidth="1"/>
    <col min="4" max="4" width="51.140625" style="5" customWidth="1"/>
    <col min="5" max="5" width="13.8515625" style="5" customWidth="1"/>
    <col min="6" max="6" width="9.57421875" style="5" customWidth="1"/>
    <col min="7" max="9" width="9.140625" style="5" customWidth="1"/>
    <col min="10" max="10" width="10.28125" style="5" customWidth="1"/>
    <col min="11" max="11" width="16.28125" style="5" customWidth="1"/>
    <col min="12" max="12" width="14.28125" style="5" bestFit="1" customWidth="1"/>
    <col min="13" max="16384" width="9.140625" style="5" customWidth="1"/>
  </cols>
  <sheetData>
    <row r="1" spans="1:12" s="28" customFormat="1" ht="21" customHeight="1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9"/>
    </row>
    <row r="2" spans="1:12" s="28" customFormat="1" ht="21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9"/>
    </row>
    <row r="3" spans="1:11" s="14" customFormat="1" ht="30" customHeight="1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3" customFormat="1" ht="14.25" customHeight="1">
      <c r="A4" s="66" t="s">
        <v>12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9.5" customHeight="1">
      <c r="A5" s="56" t="s">
        <v>0</v>
      </c>
      <c r="B5" s="57" t="s">
        <v>28</v>
      </c>
      <c r="C5" s="56" t="s">
        <v>8</v>
      </c>
      <c r="D5" s="56" t="s">
        <v>9</v>
      </c>
      <c r="E5" s="56" t="s">
        <v>10</v>
      </c>
      <c r="F5" s="56" t="s">
        <v>1</v>
      </c>
      <c r="G5" s="56" t="s">
        <v>2</v>
      </c>
      <c r="H5" s="56"/>
      <c r="I5" s="56"/>
      <c r="J5" s="57" t="s">
        <v>6</v>
      </c>
      <c r="K5" s="57" t="s">
        <v>7</v>
      </c>
    </row>
    <row r="6" spans="1:11" ht="25.5" customHeight="1">
      <c r="A6" s="56"/>
      <c r="B6" s="58"/>
      <c r="C6" s="57"/>
      <c r="D6" s="57"/>
      <c r="E6" s="57"/>
      <c r="F6" s="56"/>
      <c r="G6" s="31" t="s">
        <v>3</v>
      </c>
      <c r="H6" s="31" t="s">
        <v>4</v>
      </c>
      <c r="I6" s="31" t="s">
        <v>5</v>
      </c>
      <c r="J6" s="58"/>
      <c r="K6" s="58"/>
    </row>
    <row r="7" spans="1:11" ht="51" customHeight="1">
      <c r="A7" s="32">
        <v>1</v>
      </c>
      <c r="B7" s="33" t="s">
        <v>29</v>
      </c>
      <c r="C7" s="34" t="s">
        <v>15</v>
      </c>
      <c r="D7" s="35" t="s">
        <v>14</v>
      </c>
      <c r="E7" s="36" t="s">
        <v>13</v>
      </c>
      <c r="F7" s="37">
        <v>432</v>
      </c>
      <c r="G7" s="38">
        <v>100</v>
      </c>
      <c r="H7" s="38">
        <v>98</v>
      </c>
      <c r="I7" s="38">
        <v>180</v>
      </c>
      <c r="J7" s="39">
        <f>ROUND((G7+H7+I7)/3,2)</f>
        <v>126</v>
      </c>
      <c r="K7" s="40">
        <f>F7*J7</f>
        <v>54432</v>
      </c>
    </row>
    <row r="8" spans="1:11" ht="50.25" customHeight="1">
      <c r="A8" s="32">
        <v>2</v>
      </c>
      <c r="B8" s="33" t="s">
        <v>29</v>
      </c>
      <c r="C8" s="34" t="s">
        <v>17</v>
      </c>
      <c r="D8" s="35" t="s">
        <v>16</v>
      </c>
      <c r="E8" s="36" t="s">
        <v>13</v>
      </c>
      <c r="F8" s="37">
        <v>300</v>
      </c>
      <c r="G8" s="38">
        <v>164</v>
      </c>
      <c r="H8" s="38">
        <v>159</v>
      </c>
      <c r="I8" s="38">
        <v>160</v>
      </c>
      <c r="J8" s="39">
        <f>ROUND((G8+H8+I8)/3,2)</f>
        <v>161</v>
      </c>
      <c r="K8" s="40">
        <f>F8*J8</f>
        <v>48300</v>
      </c>
    </row>
    <row r="9" spans="1:11" ht="50.25" customHeight="1">
      <c r="A9" s="32">
        <v>3</v>
      </c>
      <c r="B9" s="33" t="s">
        <v>29</v>
      </c>
      <c r="C9" s="34" t="s">
        <v>19</v>
      </c>
      <c r="D9" s="35" t="s">
        <v>18</v>
      </c>
      <c r="E9" s="36" t="s">
        <v>13</v>
      </c>
      <c r="F9" s="41">
        <v>360</v>
      </c>
      <c r="G9" s="38">
        <v>70</v>
      </c>
      <c r="H9" s="38">
        <v>67</v>
      </c>
      <c r="I9" s="38">
        <v>98</v>
      </c>
      <c r="J9" s="39">
        <v>78.3</v>
      </c>
      <c r="K9" s="40">
        <f>F9*J9</f>
        <v>28188</v>
      </c>
    </row>
    <row r="10" spans="1:12" ht="15.75">
      <c r="A10" s="62" t="s">
        <v>11</v>
      </c>
      <c r="B10" s="63"/>
      <c r="C10" s="63"/>
      <c r="D10" s="64"/>
      <c r="E10" s="64"/>
      <c r="F10" s="63"/>
      <c r="G10" s="63"/>
      <c r="H10" s="63"/>
      <c r="I10" s="63"/>
      <c r="J10" s="65"/>
      <c r="K10" s="42">
        <f>SUM(K7:K9)</f>
        <v>130920</v>
      </c>
      <c r="L10" s="15"/>
    </row>
    <row r="11" spans="1:11" ht="15" customHeight="1">
      <c r="A11" s="43"/>
      <c r="B11" s="43"/>
      <c r="C11" s="44"/>
      <c r="D11" s="43"/>
      <c r="E11" s="43"/>
      <c r="F11" s="43"/>
      <c r="G11" s="43"/>
      <c r="H11" s="43"/>
      <c r="I11" s="43"/>
      <c r="J11" s="43"/>
      <c r="K11" s="45"/>
    </row>
    <row r="12" spans="1:11" s="13" customFormat="1" ht="15" customHeight="1">
      <c r="A12" s="46">
        <v>1</v>
      </c>
      <c r="B12" s="46"/>
      <c r="C12" s="60" t="s">
        <v>30</v>
      </c>
      <c r="D12" s="60"/>
      <c r="E12" s="47"/>
      <c r="F12" s="47"/>
      <c r="G12" s="47"/>
      <c r="H12" s="47"/>
      <c r="I12" s="47"/>
      <c r="J12" s="48"/>
      <c r="K12" s="49"/>
    </row>
    <row r="13" spans="1:11" s="20" customFormat="1" ht="15" customHeight="1">
      <c r="A13" s="50">
        <v>2</v>
      </c>
      <c r="B13" s="50"/>
      <c r="C13" s="60" t="s">
        <v>31</v>
      </c>
      <c r="D13" s="60"/>
      <c r="E13" s="47"/>
      <c r="F13" s="47"/>
      <c r="G13" s="47"/>
      <c r="H13" s="47"/>
      <c r="I13" s="47"/>
      <c r="J13" s="48"/>
      <c r="K13" s="51"/>
    </row>
    <row r="14" spans="1:11" s="20" customFormat="1" ht="15" customHeight="1">
      <c r="A14" s="50">
        <v>3</v>
      </c>
      <c r="B14" s="50"/>
      <c r="C14" s="60" t="s">
        <v>32</v>
      </c>
      <c r="D14" s="61"/>
      <c r="E14" s="47"/>
      <c r="F14" s="47"/>
      <c r="G14" s="47"/>
      <c r="H14" s="47"/>
      <c r="I14" s="47"/>
      <c r="J14" s="48"/>
      <c r="K14" s="51"/>
    </row>
    <row r="15" spans="1:12" ht="42" customHeight="1">
      <c r="A15" s="47"/>
      <c r="B15" s="47"/>
      <c r="C15" s="47"/>
      <c r="D15" s="55" t="s">
        <v>26</v>
      </c>
      <c r="E15" s="52"/>
      <c r="F15" s="49"/>
      <c r="G15" s="53"/>
      <c r="H15" s="53"/>
      <c r="I15" s="54"/>
      <c r="J15" s="54"/>
      <c r="K15" s="54"/>
      <c r="L15" s="30"/>
    </row>
    <row r="16" spans="1:12" ht="61.5" customHeight="1">
      <c r="A16" s="47"/>
      <c r="B16" s="47"/>
      <c r="C16" s="47"/>
      <c r="D16" s="55" t="s">
        <v>27</v>
      </c>
      <c r="E16" s="52"/>
      <c r="F16" s="49"/>
      <c r="G16" s="54"/>
      <c r="H16" s="54"/>
      <c r="I16" s="54"/>
      <c r="J16" s="54"/>
      <c r="K16" s="54"/>
      <c r="L16" s="30"/>
    </row>
  </sheetData>
  <sheetProtection/>
  <mergeCells count="17">
    <mergeCell ref="C14:D14"/>
    <mergeCell ref="A10:J10"/>
    <mergeCell ref="C12:D12"/>
    <mergeCell ref="C13:D13"/>
    <mergeCell ref="A4:K4"/>
    <mergeCell ref="A1:K1"/>
    <mergeCell ref="A2:K2"/>
    <mergeCell ref="A5:A6"/>
    <mergeCell ref="C5:C6"/>
    <mergeCell ref="D5:D6"/>
    <mergeCell ref="E5:E6"/>
    <mergeCell ref="F5:F6"/>
    <mergeCell ref="G5:I5"/>
    <mergeCell ref="J5:J6"/>
    <mergeCell ref="K5:K6"/>
    <mergeCell ref="A3:K3"/>
    <mergeCell ref="B5:B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7.8515625" style="5" customWidth="1"/>
    <col min="2" max="2" width="17.28125" style="8" customWidth="1"/>
    <col min="3" max="3" width="51.140625" style="5" customWidth="1"/>
    <col min="4" max="4" width="11.421875" style="5" customWidth="1"/>
    <col min="5" max="5" width="9.57421875" style="5" customWidth="1"/>
    <col min="6" max="8" width="9.140625" style="5" customWidth="1"/>
    <col min="9" max="9" width="10.28125" style="5" customWidth="1"/>
    <col min="10" max="10" width="16.28125" style="5" customWidth="1"/>
    <col min="11" max="11" width="14.28125" style="5" bestFit="1" customWidth="1"/>
    <col min="12" max="16384" width="9.140625" style="5" customWidth="1"/>
  </cols>
  <sheetData>
    <row r="1" spans="1:11" s="28" customFormat="1" ht="21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29"/>
    </row>
    <row r="2" spans="1:11" s="28" customFormat="1" ht="21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29"/>
    </row>
    <row r="3" spans="1:10" s="14" customFormat="1" ht="30" customHeight="1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13" customFormat="1" ht="14.25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9.5" customHeight="1">
      <c r="A5" s="73" t="s">
        <v>0</v>
      </c>
      <c r="B5" s="73" t="s">
        <v>8</v>
      </c>
      <c r="C5" s="73" t="s">
        <v>9</v>
      </c>
      <c r="D5" s="73" t="s">
        <v>10</v>
      </c>
      <c r="E5" s="73" t="s">
        <v>1</v>
      </c>
      <c r="F5" s="73" t="s">
        <v>2</v>
      </c>
      <c r="G5" s="73"/>
      <c r="H5" s="73"/>
      <c r="I5" s="74" t="s">
        <v>6</v>
      </c>
      <c r="J5" s="74" t="s">
        <v>7</v>
      </c>
    </row>
    <row r="6" spans="1:10" ht="25.5" customHeight="1">
      <c r="A6" s="73"/>
      <c r="B6" s="74"/>
      <c r="C6" s="74"/>
      <c r="D6" s="74"/>
      <c r="E6" s="73"/>
      <c r="F6" s="27" t="s">
        <v>3</v>
      </c>
      <c r="G6" s="27" t="s">
        <v>4</v>
      </c>
      <c r="H6" s="27" t="s">
        <v>5</v>
      </c>
      <c r="I6" s="75"/>
      <c r="J6" s="75"/>
    </row>
    <row r="7" spans="1:10" ht="45" customHeight="1">
      <c r="A7" s="16">
        <v>1</v>
      </c>
      <c r="B7" s="11" t="s">
        <v>15</v>
      </c>
      <c r="C7" s="26" t="s">
        <v>14</v>
      </c>
      <c r="D7" s="25" t="s">
        <v>13</v>
      </c>
      <c r="E7" s="1">
        <v>530</v>
      </c>
      <c r="F7" s="2">
        <v>100</v>
      </c>
      <c r="G7" s="2">
        <v>98</v>
      </c>
      <c r="H7" s="2">
        <v>140</v>
      </c>
      <c r="I7" s="3">
        <f>ROUND((F7+G7+H7)/3,2)</f>
        <v>112.67</v>
      </c>
      <c r="J7" s="6">
        <f>E7*I7</f>
        <v>59715.1</v>
      </c>
    </row>
    <row r="8" spans="1:10" ht="45" customHeight="1">
      <c r="A8" s="16">
        <v>2</v>
      </c>
      <c r="B8" s="11" t="s">
        <v>17</v>
      </c>
      <c r="C8" s="26" t="s">
        <v>16</v>
      </c>
      <c r="D8" s="25" t="s">
        <v>13</v>
      </c>
      <c r="E8" s="1">
        <v>330</v>
      </c>
      <c r="F8" s="2">
        <v>70</v>
      </c>
      <c r="G8" s="2">
        <v>55</v>
      </c>
      <c r="H8" s="2">
        <v>98</v>
      </c>
      <c r="I8" s="3">
        <f>ROUND((F8+G8+H8)/3,2)</f>
        <v>74.33</v>
      </c>
      <c r="J8" s="6">
        <f>E8*I8</f>
        <v>24528.899999999998</v>
      </c>
    </row>
    <row r="9" spans="1:10" ht="45" customHeight="1">
      <c r="A9" s="16">
        <v>3</v>
      </c>
      <c r="B9" s="11" t="s">
        <v>19</v>
      </c>
      <c r="C9" s="26" t="s">
        <v>18</v>
      </c>
      <c r="D9" s="25" t="s">
        <v>13</v>
      </c>
      <c r="E9" s="24">
        <v>750</v>
      </c>
      <c r="F9" s="2">
        <v>70</v>
      </c>
      <c r="G9" s="2">
        <v>67</v>
      </c>
      <c r="H9" s="2">
        <v>98</v>
      </c>
      <c r="I9" s="3">
        <f>ROUND((F9+G9+H9)/3,2)</f>
        <v>78.33</v>
      </c>
      <c r="J9" s="6">
        <f>E9*I9</f>
        <v>58747.5</v>
      </c>
    </row>
    <row r="10" spans="1:11" ht="15">
      <c r="A10" s="76" t="s">
        <v>11</v>
      </c>
      <c r="B10" s="77"/>
      <c r="C10" s="78"/>
      <c r="D10" s="78"/>
      <c r="E10" s="77"/>
      <c r="F10" s="77"/>
      <c r="G10" s="77"/>
      <c r="H10" s="77"/>
      <c r="I10" s="79"/>
      <c r="J10" s="17">
        <f>SUM(J7:J9)</f>
        <v>142991.5</v>
      </c>
      <c r="K10" s="15"/>
    </row>
    <row r="11" spans="1:10" ht="15" customHeight="1">
      <c r="A11" s="4"/>
      <c r="B11" s="7"/>
      <c r="C11" s="4"/>
      <c r="D11" s="4"/>
      <c r="E11" s="4"/>
      <c r="F11" s="4"/>
      <c r="G11" s="4"/>
      <c r="H11" s="4"/>
      <c r="I11" s="4"/>
      <c r="J11" s="12"/>
    </row>
    <row r="12" spans="1:9" s="13" customFormat="1" ht="15" customHeight="1">
      <c r="A12" s="9">
        <v>1</v>
      </c>
      <c r="B12" s="80" t="s">
        <v>20</v>
      </c>
      <c r="C12" s="80"/>
      <c r="D12" s="18"/>
      <c r="E12" s="18"/>
      <c r="F12" s="18"/>
      <c r="G12" s="18"/>
      <c r="H12" s="18"/>
      <c r="I12" s="19"/>
    </row>
    <row r="13" spans="1:9" s="20" customFormat="1" ht="15" customHeight="1">
      <c r="A13" s="10">
        <v>2</v>
      </c>
      <c r="B13" s="80" t="s">
        <v>21</v>
      </c>
      <c r="C13" s="80"/>
      <c r="D13" s="18"/>
      <c r="E13" s="18"/>
      <c r="F13" s="18"/>
      <c r="G13" s="18"/>
      <c r="H13" s="18"/>
      <c r="I13" s="19"/>
    </row>
    <row r="14" spans="1:9" s="20" customFormat="1" ht="15" customHeight="1">
      <c r="A14" s="10">
        <v>3</v>
      </c>
      <c r="B14" s="81" t="s">
        <v>22</v>
      </c>
      <c r="C14" s="82"/>
      <c r="D14" s="18"/>
      <c r="E14" s="18"/>
      <c r="F14" s="18"/>
      <c r="G14" s="18"/>
      <c r="H14" s="18"/>
      <c r="I14" s="19"/>
    </row>
    <row r="15" spans="1:10" ht="15">
      <c r="A15" s="21"/>
      <c r="B15" s="22"/>
      <c r="C15" s="22"/>
      <c r="D15" s="22"/>
      <c r="E15" s="22"/>
      <c r="F15" s="22"/>
      <c r="G15" s="22"/>
      <c r="H15" s="22"/>
      <c r="I15" s="22"/>
      <c r="J15" s="23"/>
    </row>
  </sheetData>
  <sheetProtection/>
  <mergeCells count="16">
    <mergeCell ref="I5:I6"/>
    <mergeCell ref="J5:J6"/>
    <mergeCell ref="A10:I10"/>
    <mergeCell ref="B12:C12"/>
    <mergeCell ref="B13:C13"/>
    <mergeCell ref="B14:C14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7.8515625" style="5" customWidth="1"/>
    <col min="2" max="2" width="17.28125" style="8" customWidth="1"/>
    <col min="3" max="3" width="51.140625" style="5" customWidth="1"/>
    <col min="4" max="4" width="11.421875" style="5" customWidth="1"/>
    <col min="5" max="5" width="9.57421875" style="5" customWidth="1"/>
    <col min="6" max="8" width="9.140625" style="5" customWidth="1"/>
    <col min="9" max="9" width="10.28125" style="5" customWidth="1"/>
    <col min="10" max="10" width="16.28125" style="5" customWidth="1"/>
    <col min="11" max="11" width="14.28125" style="5" bestFit="1" customWidth="1"/>
    <col min="12" max="16384" width="9.140625" style="5" customWidth="1"/>
  </cols>
  <sheetData>
    <row r="1" spans="1:11" s="28" customFormat="1" ht="21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29"/>
    </row>
    <row r="2" spans="1:11" s="28" customFormat="1" ht="21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29"/>
    </row>
    <row r="3" spans="1:10" s="14" customFormat="1" ht="30" customHeight="1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13" customFormat="1" ht="14.25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9.5" customHeight="1">
      <c r="A5" s="73" t="s">
        <v>0</v>
      </c>
      <c r="B5" s="73" t="s">
        <v>8</v>
      </c>
      <c r="C5" s="73" t="s">
        <v>9</v>
      </c>
      <c r="D5" s="73" t="s">
        <v>10</v>
      </c>
      <c r="E5" s="73" t="s">
        <v>1</v>
      </c>
      <c r="F5" s="73" t="s">
        <v>2</v>
      </c>
      <c r="G5" s="73"/>
      <c r="H5" s="73"/>
      <c r="I5" s="74" t="s">
        <v>6</v>
      </c>
      <c r="J5" s="74" t="s">
        <v>7</v>
      </c>
    </row>
    <row r="6" spans="1:10" ht="25.5" customHeight="1">
      <c r="A6" s="73"/>
      <c r="B6" s="74"/>
      <c r="C6" s="74"/>
      <c r="D6" s="74"/>
      <c r="E6" s="73"/>
      <c r="F6" s="27" t="s">
        <v>3</v>
      </c>
      <c r="G6" s="27" t="s">
        <v>4</v>
      </c>
      <c r="H6" s="27" t="s">
        <v>5</v>
      </c>
      <c r="I6" s="75"/>
      <c r="J6" s="75"/>
    </row>
    <row r="7" spans="1:10" ht="45" customHeight="1">
      <c r="A7" s="16">
        <v>1</v>
      </c>
      <c r="B7" s="11" t="s">
        <v>15</v>
      </c>
      <c r="C7" s="26" t="s">
        <v>14</v>
      </c>
      <c r="D7" s="25" t="s">
        <v>13</v>
      </c>
      <c r="E7" s="1">
        <v>530</v>
      </c>
      <c r="F7" s="2">
        <v>100</v>
      </c>
      <c r="G7" s="2">
        <v>98</v>
      </c>
      <c r="H7" s="2">
        <v>140</v>
      </c>
      <c r="I7" s="3">
        <f>ROUND((F7+G7+H7)/3,2)</f>
        <v>112.67</v>
      </c>
      <c r="J7" s="6">
        <f>E7*I7</f>
        <v>59715.1</v>
      </c>
    </row>
    <row r="8" spans="1:10" ht="45" customHeight="1">
      <c r="A8" s="16">
        <v>2</v>
      </c>
      <c r="B8" s="11" t="s">
        <v>17</v>
      </c>
      <c r="C8" s="26" t="s">
        <v>16</v>
      </c>
      <c r="D8" s="25" t="s">
        <v>13</v>
      </c>
      <c r="E8" s="1">
        <v>320</v>
      </c>
      <c r="F8" s="2">
        <v>70</v>
      </c>
      <c r="G8" s="2">
        <v>55</v>
      </c>
      <c r="H8" s="2">
        <v>98</v>
      </c>
      <c r="I8" s="3">
        <f>ROUND((F8+G8+H8)/3,2)</f>
        <v>74.33</v>
      </c>
      <c r="J8" s="6">
        <f>E8*I8</f>
        <v>23785.6</v>
      </c>
    </row>
    <row r="9" spans="1:10" ht="45" customHeight="1">
      <c r="A9" s="16">
        <v>3</v>
      </c>
      <c r="B9" s="11" t="s">
        <v>19</v>
      </c>
      <c r="C9" s="26" t="s">
        <v>18</v>
      </c>
      <c r="D9" s="25" t="s">
        <v>13</v>
      </c>
      <c r="E9" s="24">
        <v>330</v>
      </c>
      <c r="F9" s="2">
        <v>70</v>
      </c>
      <c r="G9" s="2">
        <v>67</v>
      </c>
      <c r="H9" s="2">
        <v>98</v>
      </c>
      <c r="I9" s="3">
        <f>ROUND((F9+G9+H9)/3,2)</f>
        <v>78.33</v>
      </c>
      <c r="J9" s="6">
        <f>E9*I9</f>
        <v>25848.899999999998</v>
      </c>
    </row>
    <row r="10" spans="1:11" ht="15">
      <c r="A10" s="76" t="s">
        <v>11</v>
      </c>
      <c r="B10" s="77"/>
      <c r="C10" s="78"/>
      <c r="D10" s="78"/>
      <c r="E10" s="77"/>
      <c r="F10" s="77"/>
      <c r="G10" s="77"/>
      <c r="H10" s="77"/>
      <c r="I10" s="79"/>
      <c r="J10" s="17">
        <f>SUM(J7:J9)</f>
        <v>109349.59999999999</v>
      </c>
      <c r="K10" s="15"/>
    </row>
    <row r="11" spans="1:10" ht="15" customHeight="1">
      <c r="A11" s="4"/>
      <c r="B11" s="7"/>
      <c r="C11" s="4"/>
      <c r="D11" s="4"/>
      <c r="E11" s="4"/>
      <c r="F11" s="4"/>
      <c r="G11" s="4"/>
      <c r="H11" s="4"/>
      <c r="I11" s="4"/>
      <c r="J11" s="12"/>
    </row>
    <row r="12" spans="1:9" s="13" customFormat="1" ht="15" customHeight="1">
      <c r="A12" s="9">
        <v>1</v>
      </c>
      <c r="B12" s="80" t="s">
        <v>20</v>
      </c>
      <c r="C12" s="80"/>
      <c r="D12" s="18"/>
      <c r="E12" s="18"/>
      <c r="F12" s="18"/>
      <c r="G12" s="18"/>
      <c r="H12" s="18"/>
      <c r="I12" s="19"/>
    </row>
    <row r="13" spans="1:9" s="20" customFormat="1" ht="15" customHeight="1">
      <c r="A13" s="10">
        <v>2</v>
      </c>
      <c r="B13" s="80" t="s">
        <v>21</v>
      </c>
      <c r="C13" s="80"/>
      <c r="D13" s="18"/>
      <c r="E13" s="18"/>
      <c r="F13" s="18"/>
      <c r="G13" s="18"/>
      <c r="H13" s="18"/>
      <c r="I13" s="19"/>
    </row>
    <row r="14" spans="1:9" s="20" customFormat="1" ht="15" customHeight="1">
      <c r="A14" s="10">
        <v>3</v>
      </c>
      <c r="B14" s="81" t="s">
        <v>22</v>
      </c>
      <c r="C14" s="82"/>
      <c r="D14" s="18"/>
      <c r="E14" s="18"/>
      <c r="F14" s="18"/>
      <c r="G14" s="18"/>
      <c r="H14" s="18"/>
      <c r="I14" s="19"/>
    </row>
    <row r="15" spans="1:10" ht="15">
      <c r="A15" s="21"/>
      <c r="B15" s="22"/>
      <c r="C15" s="22"/>
      <c r="D15" s="22"/>
      <c r="E15" s="22"/>
      <c r="F15" s="22"/>
      <c r="G15" s="22"/>
      <c r="H15" s="22"/>
      <c r="I15" s="22"/>
      <c r="J15" s="23"/>
    </row>
  </sheetData>
  <sheetProtection/>
  <mergeCells count="16">
    <mergeCell ref="I5:I6"/>
    <mergeCell ref="J5:J6"/>
    <mergeCell ref="A10:I10"/>
    <mergeCell ref="B12:C12"/>
    <mergeCell ref="B13:C13"/>
    <mergeCell ref="B14:C14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2022-09-07T07:51:11Z</cp:lastPrinted>
  <dcterms:created xsi:type="dcterms:W3CDTF">2014-02-14T07:05:08Z</dcterms:created>
  <dcterms:modified xsi:type="dcterms:W3CDTF">2022-09-07T07:52:05Z</dcterms:modified>
  <cp:category/>
  <cp:version/>
  <cp:contentType/>
  <cp:contentStatus/>
</cp:coreProperties>
</file>