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итого" sheetId="1" r:id="rId1"/>
  </sheets>
  <definedNames>
    <definedName name="_xlnm.Print_Area" localSheetId="0">'итого'!$A$1:$J$32</definedName>
  </definedNames>
  <calcPr fullCalcOnLoad="1"/>
</workbook>
</file>

<file path=xl/sharedStrings.xml><?xml version="1.0" encoding="utf-8"?>
<sst xmlns="http://schemas.openxmlformats.org/spreadsheetml/2006/main" count="54" uniqueCount="40">
  <si>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</si>
  <si>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</si>
  <si>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</si>
  <si>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</si>
  <si>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</si>
  <si>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</si>
  <si>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</si>
  <si>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</si>
  <si>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</si>
  <si>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</si>
  <si>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</si>
  <si>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</si>
  <si>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</si>
  <si>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</si>
  <si>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Капуста белокочанная</t>
  </si>
  <si>
    <t>Муниципальное бюджетное общеобразовательное учреждение "Средняя общеобразовательная школа №5"</t>
  </si>
  <si>
    <t>Лук репчатый</t>
  </si>
  <si>
    <t xml:space="preserve">Яблоки </t>
  </si>
  <si>
    <t>Морковь столовая</t>
  </si>
  <si>
    <t>Товарный сорт: высший. Цвет лука: белый.</t>
  </si>
  <si>
    <t xml:space="preserve"> Товарный класс: первый. Вид капусты по сроку созревания: раннеспелая.</t>
  </si>
  <si>
    <t>Свекла столовая</t>
  </si>
  <si>
    <t>Картофель продовольственный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</si>
  <si>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</si>
  <si>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</si>
  <si>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</si>
  <si>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</si>
  <si>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(овощи, яблоки, фруктовый джем)</t>
  </si>
  <si>
    <t>кг</t>
  </si>
  <si>
    <t>Исполнитель: заведующий хозяйством Котельникова Л.Г.</t>
  </si>
  <si>
    <t>Дата составления сводной таблицы: 05.02.2020 г.</t>
  </si>
  <si>
    <t>Товарный сорт, не ниже: высший.</t>
  </si>
  <si>
    <t>Товарный сорт, не ниже: первый.</t>
  </si>
  <si>
    <t xml:space="preserve">Вид картофеля по сроку созревания: картофель продовольственный ранний. Картофель мытый: да. </t>
  </si>
  <si>
    <t xml:space="preserve">Товарный сорт, не ниже: высший. Яблоко зеленое: да.
</t>
  </si>
  <si>
    <t>Вид продукта по способу обработки: стерилизованный. Вид сырья: абрикос. Продукт обогащённый витаминами: да.</t>
  </si>
  <si>
    <t>Джем</t>
  </si>
  <si>
    <t>Директор  ______________________ Л.Н.Балуева</t>
  </si>
  <si>
    <t>Плоды зрелые, целые, гладкие, без загрязнений, содержание нитратов в норме,  ГОСТ 13908-68</t>
  </si>
  <si>
    <t>Перец сладкий свежий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</si>
</sst>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3" fontId="2" fillId="33" borderId="10" xfId="58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3" fontId="3" fillId="33" borderId="10" xfId="58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43" fontId="2" fillId="33" borderId="0" xfId="0" applyNumberFormat="1" applyFont="1" applyFill="1" applyBorder="1" applyAlignment="1">
      <alignment horizontal="left" vertical="center" wrapText="1"/>
    </xf>
    <xf numFmtId="4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7" fillId="0" borderId="0" xfId="0" applyFont="1" applyAlignment="1">
      <alignment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6.00390625" style="3" customWidth="1"/>
    <col min="2" max="2" width="13.7109375" style="11" customWidth="1"/>
    <col min="3" max="3" width="50.140625" style="3" customWidth="1"/>
    <col min="4" max="4" width="7.140625" style="3" customWidth="1"/>
    <col min="5" max="5" width="7.421875" style="3" customWidth="1"/>
    <col min="6" max="8" width="9.140625" style="3" customWidth="1"/>
    <col min="9" max="9" width="10.28125" style="3" customWidth="1"/>
    <col min="10" max="10" width="16.28125" style="3" customWidth="1"/>
    <col min="11" max="12" width="14.28125" style="3" bestFit="1" customWidth="1"/>
    <col min="13" max="16384" width="9.140625" style="3" customWidth="1"/>
  </cols>
  <sheetData>
    <row r="1" spans="1:10" ht="33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4" customFormat="1" ht="30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25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9.5" customHeight="1">
      <c r="A4" s="36" t="s">
        <v>0</v>
      </c>
      <c r="B4" s="36" t="s">
        <v>8</v>
      </c>
      <c r="C4" s="36" t="s">
        <v>9</v>
      </c>
      <c r="D4" s="36" t="s">
        <v>10</v>
      </c>
      <c r="E4" s="36" t="s">
        <v>1</v>
      </c>
      <c r="F4" s="36" t="s">
        <v>2</v>
      </c>
      <c r="G4" s="36"/>
      <c r="H4" s="36"/>
      <c r="I4" s="37" t="s">
        <v>6</v>
      </c>
      <c r="J4" s="37" t="s">
        <v>7</v>
      </c>
    </row>
    <row r="5" spans="1:10" ht="25.5" customHeight="1">
      <c r="A5" s="36"/>
      <c r="B5" s="37"/>
      <c r="C5" s="36"/>
      <c r="D5" s="36"/>
      <c r="E5" s="36"/>
      <c r="F5" s="12" t="s">
        <v>3</v>
      </c>
      <c r="G5" s="12" t="s">
        <v>4</v>
      </c>
      <c r="H5" s="12" t="s">
        <v>5</v>
      </c>
      <c r="I5" s="38"/>
      <c r="J5" s="38"/>
    </row>
    <row r="6" spans="1:10" ht="32.25" customHeight="1">
      <c r="A6" s="2">
        <v>1</v>
      </c>
      <c r="B6" s="26" t="s">
        <v>18</v>
      </c>
      <c r="C6" s="26" t="s">
        <v>31</v>
      </c>
      <c r="D6" s="5" t="s">
        <v>28</v>
      </c>
      <c r="E6" s="6">
        <v>6720</v>
      </c>
      <c r="F6" s="7">
        <v>40</v>
      </c>
      <c r="G6" s="7">
        <v>48</v>
      </c>
      <c r="H6" s="7">
        <v>40</v>
      </c>
      <c r="I6" s="13">
        <f>ROUND((F6+G6+H6)/3,2)</f>
        <v>42.67</v>
      </c>
      <c r="J6" s="14"/>
    </row>
    <row r="7" spans="1:10" ht="15">
      <c r="A7" s="15" t="s">
        <v>11</v>
      </c>
      <c r="B7" s="16"/>
      <c r="C7" s="16"/>
      <c r="D7" s="16"/>
      <c r="E7" s="16"/>
      <c r="F7" s="16"/>
      <c r="G7" s="16"/>
      <c r="H7" s="16"/>
      <c r="I7" s="17"/>
      <c r="J7" s="8">
        <f>I6*E6</f>
        <v>286742.4</v>
      </c>
    </row>
    <row r="8" spans="1:10" ht="15">
      <c r="A8" s="2">
        <v>2</v>
      </c>
      <c r="B8" s="26" t="s">
        <v>16</v>
      </c>
      <c r="C8" s="26" t="s">
        <v>19</v>
      </c>
      <c r="D8" s="5" t="s">
        <v>28</v>
      </c>
      <c r="E8" s="6">
        <v>6710</v>
      </c>
      <c r="F8" s="7">
        <v>40</v>
      </c>
      <c r="G8" s="7">
        <v>45</v>
      </c>
      <c r="H8" s="7">
        <v>40</v>
      </c>
      <c r="I8" s="13">
        <f>ROUND((F8+G8+H8)/3,2)</f>
        <v>41.67</v>
      </c>
      <c r="J8" s="8"/>
    </row>
    <row r="9" spans="1:10" ht="15">
      <c r="A9" s="15" t="s">
        <v>11</v>
      </c>
      <c r="B9" s="16"/>
      <c r="C9" s="16"/>
      <c r="D9" s="16"/>
      <c r="E9" s="16"/>
      <c r="F9" s="16"/>
      <c r="G9" s="16"/>
      <c r="H9" s="16"/>
      <c r="I9" s="17"/>
      <c r="J9" s="8">
        <f>I8*E8</f>
        <v>279605.7</v>
      </c>
    </row>
    <row r="10" spans="1:10" ht="42" customHeight="1">
      <c r="A10" s="2">
        <v>3</v>
      </c>
      <c r="B10" s="26" t="s">
        <v>14</v>
      </c>
      <c r="C10" s="26" t="s">
        <v>20</v>
      </c>
      <c r="D10" s="5" t="s">
        <v>28</v>
      </c>
      <c r="E10" s="6">
        <v>6710</v>
      </c>
      <c r="F10" s="7">
        <v>40</v>
      </c>
      <c r="G10" s="7">
        <v>45</v>
      </c>
      <c r="H10" s="7">
        <v>35</v>
      </c>
      <c r="I10" s="13">
        <f>ROUND((F10+G10+H10)/3,2)</f>
        <v>40</v>
      </c>
      <c r="J10" s="8"/>
    </row>
    <row r="11" spans="1:10" ht="14.25" customHeight="1">
      <c r="A11" s="15" t="s">
        <v>11</v>
      </c>
      <c r="B11" s="16"/>
      <c r="C11" s="16"/>
      <c r="D11" s="16"/>
      <c r="E11" s="16"/>
      <c r="F11" s="16"/>
      <c r="G11" s="16"/>
      <c r="H11" s="16"/>
      <c r="I11" s="17"/>
      <c r="J11" s="8">
        <f>I10*E10</f>
        <v>268400</v>
      </c>
    </row>
    <row r="12" spans="1:10" ht="30.75" customHeight="1">
      <c r="A12" s="2">
        <v>4</v>
      </c>
      <c r="B12" s="26" t="s">
        <v>21</v>
      </c>
      <c r="C12" s="26" t="s">
        <v>32</v>
      </c>
      <c r="D12" s="5" t="s">
        <v>28</v>
      </c>
      <c r="E12" s="6">
        <v>5916</v>
      </c>
      <c r="F12" s="7">
        <v>40</v>
      </c>
      <c r="G12" s="7">
        <v>48</v>
      </c>
      <c r="H12" s="7">
        <v>45</v>
      </c>
      <c r="I12" s="13">
        <f>ROUND((F12+G12+H12)/3,2)</f>
        <v>44.33</v>
      </c>
      <c r="J12" s="8"/>
    </row>
    <row r="13" spans="1:10" ht="14.25" customHeight="1">
      <c r="A13" s="15" t="s">
        <v>11</v>
      </c>
      <c r="B13" s="16"/>
      <c r="C13" s="16"/>
      <c r="D13" s="16"/>
      <c r="E13" s="16"/>
      <c r="F13" s="16"/>
      <c r="G13" s="16"/>
      <c r="H13" s="16"/>
      <c r="I13" s="17"/>
      <c r="J13" s="8">
        <f>I12*E12</f>
        <v>262256.27999999997</v>
      </c>
    </row>
    <row r="14" spans="1:10" ht="46.5" customHeight="1">
      <c r="A14" s="2">
        <v>5</v>
      </c>
      <c r="B14" s="26" t="s">
        <v>22</v>
      </c>
      <c r="C14" s="26" t="s">
        <v>33</v>
      </c>
      <c r="D14" s="5" t="s">
        <v>28</v>
      </c>
      <c r="E14" s="6">
        <v>17281</v>
      </c>
      <c r="F14" s="7">
        <v>40</v>
      </c>
      <c r="G14" s="7">
        <v>45</v>
      </c>
      <c r="H14" s="7">
        <v>45</v>
      </c>
      <c r="I14" s="13">
        <f>ROUND((F14+G14+H14)/3,2)</f>
        <v>43.33</v>
      </c>
      <c r="J14" s="8"/>
    </row>
    <row r="15" spans="1:10" ht="14.25" customHeight="1">
      <c r="A15" s="15" t="s">
        <v>11</v>
      </c>
      <c r="B15" s="16"/>
      <c r="C15" s="16"/>
      <c r="D15" s="16"/>
      <c r="E15" s="16"/>
      <c r="F15" s="16"/>
      <c r="G15" s="16"/>
      <c r="H15" s="16"/>
      <c r="I15" s="17"/>
      <c r="J15" s="8">
        <f>I14*E14</f>
        <v>748785.73</v>
      </c>
    </row>
    <row r="16" spans="1:10" ht="15" customHeight="1">
      <c r="A16" s="2">
        <v>6</v>
      </c>
      <c r="B16" s="26" t="s">
        <v>17</v>
      </c>
      <c r="C16" s="26" t="s">
        <v>34</v>
      </c>
      <c r="D16" s="5" t="s">
        <v>28</v>
      </c>
      <c r="E16" s="6">
        <v>6965</v>
      </c>
      <c r="F16" s="7">
        <v>100</v>
      </c>
      <c r="G16" s="7">
        <v>120</v>
      </c>
      <c r="H16" s="7">
        <v>140</v>
      </c>
      <c r="I16" s="13">
        <f>ROUND((F16+G16+H16)/3,2)</f>
        <v>120</v>
      </c>
      <c r="J16" s="8"/>
    </row>
    <row r="17" spans="1:10" ht="15">
      <c r="A17" s="15" t="s">
        <v>11</v>
      </c>
      <c r="B17" s="16"/>
      <c r="C17" s="16"/>
      <c r="D17" s="16"/>
      <c r="E17" s="16"/>
      <c r="F17" s="16"/>
      <c r="G17" s="16"/>
      <c r="H17" s="16"/>
      <c r="I17" s="17"/>
      <c r="J17" s="8">
        <f>I16*E16</f>
        <v>835800</v>
      </c>
    </row>
    <row r="18" spans="1:10" ht="45.75" customHeight="1">
      <c r="A18" s="2">
        <v>7</v>
      </c>
      <c r="B18" s="26" t="s">
        <v>36</v>
      </c>
      <c r="C18" s="26" t="s">
        <v>35</v>
      </c>
      <c r="D18" s="5" t="s">
        <v>28</v>
      </c>
      <c r="E18" s="6">
        <v>918</v>
      </c>
      <c r="F18" s="7">
        <v>643.8</v>
      </c>
      <c r="G18" s="7">
        <v>444</v>
      </c>
      <c r="H18" s="7">
        <v>421.8</v>
      </c>
      <c r="I18" s="13">
        <f>ROUND((F18+G18+H18)/3,2)</f>
        <v>503.2</v>
      </c>
      <c r="J18" s="8"/>
    </row>
    <row r="19" spans="1:10" ht="15">
      <c r="A19" s="15" t="s">
        <v>11</v>
      </c>
      <c r="B19" s="16"/>
      <c r="C19" s="16"/>
      <c r="D19" s="16"/>
      <c r="E19" s="16"/>
      <c r="F19" s="16"/>
      <c r="G19" s="16"/>
      <c r="H19" s="16"/>
      <c r="I19" s="17"/>
      <c r="J19" s="8">
        <f>E18*I18</f>
        <v>461937.6</v>
      </c>
    </row>
    <row r="20" spans="1:10" ht="45">
      <c r="A20" s="2">
        <v>8</v>
      </c>
      <c r="B20" s="26" t="s">
        <v>39</v>
      </c>
      <c r="C20" s="33" t="s">
        <v>38</v>
      </c>
      <c r="D20" s="5" t="s">
        <v>28</v>
      </c>
      <c r="E20" s="6">
        <v>1240</v>
      </c>
      <c r="F20" s="7">
        <v>200</v>
      </c>
      <c r="G20" s="7">
        <v>200</v>
      </c>
      <c r="H20" s="7">
        <v>250</v>
      </c>
      <c r="I20" s="13">
        <v>216.67</v>
      </c>
      <c r="J20" s="8"/>
    </row>
    <row r="21" spans="1:10" ht="15">
      <c r="A21" s="15" t="s">
        <v>11</v>
      </c>
      <c r="B21" s="16"/>
      <c r="C21" s="16"/>
      <c r="D21" s="16"/>
      <c r="E21" s="16"/>
      <c r="F21" s="16"/>
      <c r="G21" s="16"/>
      <c r="H21" s="16"/>
      <c r="I21" s="17"/>
      <c r="J21" s="8">
        <f>I20*E20</f>
        <v>268670.8</v>
      </c>
    </row>
    <row r="22" spans="1:11" ht="15">
      <c r="A22" s="41" t="s">
        <v>12</v>
      </c>
      <c r="B22" s="42"/>
      <c r="C22" s="42"/>
      <c r="D22" s="42"/>
      <c r="E22" s="42"/>
      <c r="F22" s="42"/>
      <c r="G22" s="42"/>
      <c r="H22" s="42"/>
      <c r="I22" s="43"/>
      <c r="J22" s="18">
        <f>SUM(J6:J21)</f>
        <v>3412198.5100000002</v>
      </c>
      <c r="K22" s="24"/>
    </row>
    <row r="23" spans="1:12" ht="15">
      <c r="A23" s="9"/>
      <c r="B23" s="10"/>
      <c r="C23" s="9"/>
      <c r="D23" s="9"/>
      <c r="E23" s="9"/>
      <c r="F23" s="9"/>
      <c r="G23" s="9"/>
      <c r="H23" s="9"/>
      <c r="I23" s="9"/>
      <c r="J23" s="9"/>
      <c r="L23" s="24"/>
    </row>
    <row r="24" spans="1:9" ht="15" customHeight="1">
      <c r="A24" s="1">
        <v>1</v>
      </c>
      <c r="B24" s="44" t="s">
        <v>23</v>
      </c>
      <c r="C24" s="44"/>
      <c r="D24" s="19"/>
      <c r="E24" s="19"/>
      <c r="F24" s="19"/>
      <c r="G24" s="19"/>
      <c r="H24" s="19"/>
      <c r="I24" s="25"/>
    </row>
    <row r="25" spans="1:9" s="20" customFormat="1" ht="15" customHeight="1">
      <c r="A25" s="2">
        <v>2</v>
      </c>
      <c r="B25" s="44" t="s">
        <v>24</v>
      </c>
      <c r="C25" s="44"/>
      <c r="D25" s="19"/>
      <c r="E25" s="19"/>
      <c r="F25" s="19"/>
      <c r="G25" s="19"/>
      <c r="H25" s="19"/>
      <c r="I25" s="25"/>
    </row>
    <row r="26" spans="1:9" ht="15" customHeight="1">
      <c r="A26" s="1">
        <v>3</v>
      </c>
      <c r="B26" s="44" t="s">
        <v>25</v>
      </c>
      <c r="C26" s="44"/>
      <c r="D26" s="19"/>
      <c r="E26" s="19"/>
      <c r="F26" s="19"/>
      <c r="G26" s="19"/>
      <c r="H26" s="19"/>
      <c r="I26" s="25"/>
    </row>
    <row r="27" spans="1:10" ht="15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s="31" customFormat="1" ht="15">
      <c r="A28" s="27" t="s">
        <v>15</v>
      </c>
      <c r="B28" s="28"/>
      <c r="C28" s="29"/>
      <c r="D28" s="30"/>
      <c r="E28" s="30"/>
      <c r="F28" s="30"/>
      <c r="G28" s="30"/>
      <c r="H28" s="30"/>
      <c r="I28" s="30"/>
      <c r="J28" s="30"/>
    </row>
    <row r="29" spans="1:10" s="31" customFormat="1" ht="15">
      <c r="A29" s="27" t="s">
        <v>37</v>
      </c>
      <c r="B29" s="28"/>
      <c r="C29" s="27"/>
      <c r="D29" s="27"/>
      <c r="E29" s="27"/>
      <c r="F29" s="27"/>
      <c r="G29" s="27"/>
      <c r="H29" s="27"/>
      <c r="I29" s="30"/>
      <c r="J29" s="30"/>
    </row>
    <row r="30" spans="1:10" s="31" customFormat="1" ht="15">
      <c r="A30" s="45" t="s">
        <v>29</v>
      </c>
      <c r="B30" s="45"/>
      <c r="C30" s="45"/>
      <c r="D30" s="32"/>
      <c r="E30" s="32"/>
      <c r="F30" s="32"/>
      <c r="G30" s="30"/>
      <c r="H30" s="30"/>
      <c r="I30" s="30"/>
      <c r="J30" s="30"/>
    </row>
    <row r="31" spans="1:10" s="31" customFormat="1" ht="15">
      <c r="A31" s="45" t="s">
        <v>30</v>
      </c>
      <c r="B31" s="45"/>
      <c r="C31" s="45"/>
      <c r="D31" s="32"/>
      <c r="E31" s="32"/>
      <c r="F31" s="32"/>
      <c r="G31" s="30"/>
      <c r="H31" s="30"/>
      <c r="I31" s="30"/>
      <c r="J31" s="30"/>
    </row>
    <row r="32" spans="1:3" ht="15">
      <c r="A32" s="40"/>
      <c r="B32" s="40"/>
      <c r="C32" s="40"/>
    </row>
  </sheetData>
  <sheetProtection/>
  <mergeCells count="18">
    <mergeCell ref="A3:J3"/>
    <mergeCell ref="A32:C32"/>
    <mergeCell ref="A22:I22"/>
    <mergeCell ref="B24:C24"/>
    <mergeCell ref="B25:C25"/>
    <mergeCell ref="B26:C26"/>
    <mergeCell ref="A31:C31"/>
    <mergeCell ref="A30:C30"/>
    <mergeCell ref="A1:J1"/>
    <mergeCell ref="A2:J2"/>
    <mergeCell ref="A4:A5"/>
    <mergeCell ref="B4:B5"/>
    <mergeCell ref="C4:C5"/>
    <mergeCell ref="D4:D5"/>
    <mergeCell ref="E4:E5"/>
    <mergeCell ref="F4:H4"/>
    <mergeCell ref="I4:I5"/>
    <mergeCell ref="J4:J5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2020-07-09T12:45:19Z</cp:lastPrinted>
  <dcterms:created xsi:type="dcterms:W3CDTF">2014-02-14T07:05:08Z</dcterms:created>
  <dcterms:modified xsi:type="dcterms:W3CDTF">2020-07-09T12:45:22Z</dcterms:modified>
  <cp:category/>
  <cp:version/>
  <cp:contentType/>
  <cp:contentStatus/>
</cp:coreProperties>
</file>