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лек ср-ва омс" sheetId="1" r:id="rId1"/>
  </sheets>
  <definedNames/>
  <calcPr fullCalcOnLoad="1"/>
</workbook>
</file>

<file path=xl/sharedStrings.xml><?xml version="1.0" encoding="utf-8"?>
<sst xmlns="http://schemas.openxmlformats.org/spreadsheetml/2006/main" count="34" uniqueCount="33">
  <si>
    <t>ИТОГО</t>
  </si>
  <si>
    <t>№ п/п</t>
  </si>
  <si>
    <t>№ базы (источник определения цены)</t>
  </si>
  <si>
    <t>МНН</t>
  </si>
  <si>
    <t>Торговое наименование</t>
  </si>
  <si>
    <t>Форма выпуска, фасовка, дозировка</t>
  </si>
  <si>
    <t>Фактическая потребность</t>
  </si>
  <si>
    <t>сумма, (руб.)</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</si>
  <si>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</si>
  <si>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</si>
  <si>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</si>
  <si>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Главный врач _____________________________ В.А.Каданцев</t>
  </si>
  <si>
    <t>Исполнитель: экономист отдела материально-технического снабжения</t>
  </si>
  <si>
    <t>тел/факс. 8(34675) 6-79-98</t>
  </si>
  <si>
    <t>e-mail: mtsucgb@mail.ru</t>
  </si>
  <si>
    <t>Витамин A, витамин Е, витамин D, витамин C, витамин B1, витамин B2, никотинамид, витамин B6, витамин B12, фолиевая кислота, железо (в виде фумарата), кальций (в виде карбоната), цинк (оксид).</t>
  </si>
  <si>
    <t>Витрум Пренатал</t>
  </si>
  <si>
    <t>Железа фумарат + фолиевая кислота</t>
  </si>
  <si>
    <t>Ферретаб композитум</t>
  </si>
  <si>
    <r>
      <t xml:space="preserve"> Способ размещения заказа  </t>
    </r>
    <r>
      <rPr>
        <u val="single"/>
        <sz val="11"/>
        <color indexed="8"/>
        <rFont val="Times New Roman"/>
        <family val="1"/>
      </rPr>
      <t xml:space="preserve"> </t>
    </r>
    <r>
      <rPr>
        <b/>
        <i/>
        <u val="single"/>
        <sz val="11"/>
        <color indexed="8"/>
        <rFont val="Times New Roman"/>
        <family val="1"/>
      </rPr>
      <t>Запрос котировок</t>
    </r>
  </si>
  <si>
    <t>таблетки, покрытые оболочкой, по 100 шт. во флаконах, коробка
1 таблетка содержит: витамин А 4000 МЕ, витамин D3, 400 MЕ, витамин С 100 мг, витамин E 11 МЕ, витамин В1 1,5 мг, витамин В2 1,7 мг, витамин В6 2,6 мг, витамин В12 4 мкг, никотинамид 18 мг, фолиевая кислота 800 мкг, железо 60 мг, кальций 200 мг, цинк 25 мг.</t>
  </si>
  <si>
    <t>Капсулы в блистере 10 шт.; в коробке 3 блистера. 1 капсула содержит: железа фумарат 163,56 мг (соответствует 152,1 мг сухого вещества или 50 мг железа)
фолиевая кислота 0,54 мг (соответствует 0,5 мг сухого вещества)</t>
  </si>
  <si>
    <t>на поставку лекарственных средств за счет средств фонда социального страхования (по разделу 0902) для женской консультации на первый квартал 2012 года для МБЛПУ «ЦГБ г. Югорска»</t>
  </si>
  <si>
    <t>Иной источник определения цены №1</t>
  </si>
  <si>
    <t>Иной источник определения цены №2</t>
  </si>
  <si>
    <t>Иной источник определения цены №3</t>
  </si>
  <si>
    <t xml:space="preserve">Средняя цена за уп.,(руб.) </t>
  </si>
  <si>
    <t>№1-Вход.№295 от 21.02.2012 года-ЗАО НПК "Катрен", №2-вход.№296 от 21.02.2012 года-ЗАО"Медицинский сервис", №3-вход.№297 от 21.02.2012 г.- ЗАО "Виру-Екатеринбург"</t>
  </si>
  <si>
    <t>Шувалова Марина Олеговна</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</si>
  <si>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контракта получена путем сложения средних цен коммерческих предложений фирм потенциальных участников размещения заказа на лекарственные средства.</t>
  </si>
  <si>
    <t>Дата составления сводной таблицы 12 марта 2012 года</t>
  </si>
  <si>
    <t>Начальник отдела ОМТС __________________О.В.Кажуро</t>
  </si>
  <si>
    <t xml:space="preserve">Обоснование расчета  начальной (максимальной) цены договора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</si>
</sst>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 numFmtId="176" formatCode="0.000000"/>
    <numFmt numFmtId="177" formatCode="0.00000"/>
  </numFmts>
  <fonts count="60">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u val="single"/>
      <sz val="11"/>
      <color indexed="8"/>
      <name val="Times New Roman"/>
      <family val="1"/>
    </font>
    <font>
      <b/>
      <i/>
      <u val="single"/>
      <sz val="11"/>
      <color indexed="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indexed="10"/>
      <name val="Times New Roman"/>
      <family val="1"/>
    </font>
    <font>
      <b/>
      <sz val="10"/>
      <color indexed="8"/>
      <name val="Times New Roman"/>
      <family val="1"/>
    </font>
    <font>
      <sz val="9"/>
      <color indexed="8"/>
      <name val="Times New Roman"/>
      <family val="1"/>
    </font>
    <font>
      <b/>
      <sz val="9"/>
      <color indexed="8"/>
      <name val="Times New Roman"/>
      <family val="1"/>
    </font>
    <font>
      <sz val="12"/>
      <color indexed="8"/>
      <name val="Arial"/>
      <family val="2"/>
    </font>
    <font>
      <sz val="10"/>
      <color indexed="8"/>
      <name val="Arial"/>
      <family val="2"/>
    </font>
    <font>
      <sz val="11"/>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rgb="FFFF0000"/>
      <name val="Times New Roman"/>
      <family val="1"/>
    </font>
    <font>
      <b/>
      <sz val="10"/>
      <color theme="1"/>
      <name val="Times New Roman"/>
      <family val="1"/>
    </font>
    <font>
      <sz val="9"/>
      <color theme="1"/>
      <name val="Times New Roman"/>
      <family val="1"/>
    </font>
    <font>
      <b/>
      <sz val="9"/>
      <color theme="1"/>
      <name val="Times New Roman"/>
      <family val="1"/>
    </font>
    <font>
      <sz val="12"/>
      <color rgb="FF000000"/>
      <name val="Arial"/>
      <family val="2"/>
    </font>
    <font>
      <sz val="10"/>
      <color theme="1"/>
      <name val="Arial"/>
      <family val="2"/>
    </font>
    <font>
      <b/>
      <sz val="9"/>
      <color rgb="FF000000"/>
      <name val="Times New Roman"/>
      <family val="1"/>
    </font>
    <font>
      <sz val="11"/>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bottom style="thin"/>
    </border>
    <border>
      <left style="thin"/>
      <right style="thin"/>
      <top style="thin"/>
      <bottom style="thin"/>
    </border>
    <border>
      <left style="medium"/>
      <right style="medium"/>
      <top/>
      <bottom style="medium"/>
    </border>
    <border>
      <left style="thin"/>
      <right style="thin"/>
      <top>
        <color indexed="63"/>
      </top>
      <bottom style="thin"/>
    </border>
    <border>
      <left style="thin"/>
      <right style="thin"/>
      <top style="thin"/>
      <bottom>
        <color indexed="63"/>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52">
    <xf numFmtId="0" fontId="0"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49" fillId="0" borderId="0" xfId="0" applyFont="1" applyBorder="1" applyAlignment="1">
      <alignment/>
    </xf>
    <xf numFmtId="0" fontId="49" fillId="0" borderId="10" xfId="0" applyFont="1" applyBorder="1" applyAlignment="1">
      <alignment/>
    </xf>
    <xf numFmtId="0" fontId="50" fillId="0" borderId="11" xfId="0" applyFont="1" applyBorder="1" applyAlignment="1">
      <alignment horizontal="center" vertical="center" wrapText="1"/>
    </xf>
    <xf numFmtId="0" fontId="50" fillId="0" borderId="11" xfId="0" applyFont="1" applyBorder="1" applyAlignment="1">
      <alignment horizontal="center" vertical="center"/>
    </xf>
    <xf numFmtId="0" fontId="49" fillId="0" borderId="11" xfId="0" applyFont="1" applyBorder="1" applyAlignment="1">
      <alignment horizontal="center" vertical="center" wrapText="1"/>
    </xf>
    <xf numFmtId="0" fontId="49" fillId="0" borderId="0" xfId="0" applyFont="1" applyBorder="1" applyAlignment="1">
      <alignment horizontal="center" vertical="center"/>
    </xf>
    <xf numFmtId="0" fontId="52" fillId="0" borderId="11" xfId="0" applyFont="1" applyBorder="1" applyAlignment="1">
      <alignment horizontal="center" vertical="center"/>
    </xf>
    <xf numFmtId="0" fontId="50" fillId="0" borderId="11" xfId="0" applyFont="1" applyBorder="1" applyAlignment="1">
      <alignment/>
    </xf>
    <xf numFmtId="0" fontId="53" fillId="0" borderId="11" xfId="0" applyFont="1" applyBorder="1" applyAlignment="1">
      <alignment horizontal="center" vertical="center" wrapText="1"/>
    </xf>
    <xf numFmtId="0" fontId="54" fillId="0" borderId="11" xfId="0" applyFont="1" applyBorder="1" applyAlignment="1">
      <alignment/>
    </xf>
    <xf numFmtId="0" fontId="53" fillId="0" borderId="11" xfId="0" applyFont="1" applyBorder="1" applyAlignment="1">
      <alignment/>
    </xf>
    <xf numFmtId="0" fontId="54" fillId="0" borderId="11" xfId="0" applyFont="1" applyBorder="1" applyAlignment="1">
      <alignment wrapText="1"/>
    </xf>
    <xf numFmtId="0" fontId="54" fillId="0" borderId="12" xfId="0" applyFont="1" applyBorder="1" applyAlignment="1">
      <alignment horizontal="center" vertical="center" wrapText="1"/>
    </xf>
    <xf numFmtId="0" fontId="55" fillId="0" borderId="0" xfId="0" applyFont="1" applyAlignment="1">
      <alignment/>
    </xf>
    <xf numFmtId="0" fontId="50" fillId="0" borderId="13" xfId="0" applyFont="1" applyBorder="1" applyAlignment="1">
      <alignment/>
    </xf>
    <xf numFmtId="0" fontId="53" fillId="0" borderId="13" xfId="0" applyFont="1" applyBorder="1" applyAlignment="1">
      <alignment/>
    </xf>
    <xf numFmtId="164" fontId="54" fillId="0" borderId="13" xfId="0" applyNumberFormat="1" applyFont="1" applyBorder="1" applyAlignment="1">
      <alignment horizontal="center" vertical="center"/>
    </xf>
    <xf numFmtId="0" fontId="49" fillId="0" borderId="14" xfId="0" applyFont="1" applyBorder="1" applyAlignment="1">
      <alignment horizontal="center" vertical="center" wrapText="1"/>
    </xf>
    <xf numFmtId="0" fontId="54" fillId="0" borderId="13" xfId="0" applyFont="1" applyBorder="1" applyAlignment="1">
      <alignment wrapText="1"/>
    </xf>
    <xf numFmtId="0" fontId="56" fillId="0" borderId="15" xfId="0" applyFont="1" applyBorder="1" applyAlignment="1">
      <alignment wrapText="1"/>
    </xf>
    <xf numFmtId="0" fontId="49" fillId="0" borderId="16" xfId="0" applyFont="1" applyBorder="1" applyAlignment="1">
      <alignment horizontal="center" vertical="center" wrapText="1"/>
    </xf>
    <xf numFmtId="0" fontId="55" fillId="0" borderId="11" xfId="0" applyFont="1" applyBorder="1" applyAlignment="1">
      <alignment/>
    </xf>
    <xf numFmtId="0" fontId="55" fillId="0" borderId="13" xfId="0" applyFont="1" applyBorder="1" applyAlignment="1">
      <alignment/>
    </xf>
    <xf numFmtId="0" fontId="57" fillId="0" borderId="13"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5" xfId="0" applyFont="1" applyBorder="1" applyAlignment="1">
      <alignment horizontal="center" vertical="center" wrapText="1"/>
    </xf>
    <xf numFmtId="0" fontId="49" fillId="0" borderId="0" xfId="0" applyFont="1" applyBorder="1" applyAlignment="1">
      <alignment horizontal="left" vertical="center" wrapText="1"/>
    </xf>
    <xf numFmtId="2" fontId="54" fillId="0" borderId="13" xfId="0" applyNumberFormat="1" applyFont="1" applyBorder="1" applyAlignment="1">
      <alignment horizontal="center" vertical="center"/>
    </xf>
    <xf numFmtId="0" fontId="49" fillId="0" borderId="11" xfId="0" applyFont="1" applyBorder="1" applyAlignment="1">
      <alignment horizontal="center"/>
    </xf>
    <xf numFmtId="0" fontId="49" fillId="0" borderId="11" xfId="0" applyFont="1" applyBorder="1" applyAlignment="1">
      <alignment vertical="center"/>
    </xf>
    <xf numFmtId="0" fontId="6" fillId="0" borderId="11" xfId="0" applyFont="1" applyBorder="1" applyAlignment="1">
      <alignment horizontal="center" vertical="center" wrapText="1"/>
    </xf>
    <xf numFmtId="2" fontId="53" fillId="0" borderId="11" xfId="0" applyNumberFormat="1" applyFont="1" applyBorder="1" applyAlignment="1">
      <alignment horizontal="center" vertical="center" wrapText="1"/>
    </xf>
    <xf numFmtId="2" fontId="49" fillId="0" borderId="11" xfId="0" applyNumberFormat="1" applyFont="1" applyBorder="1" applyAlignment="1">
      <alignment vertical="center"/>
    </xf>
    <xf numFmtId="0" fontId="50" fillId="0" borderId="0" xfId="0" applyFont="1" applyAlignment="1">
      <alignment horizontal="center" vertical="center" wrapText="1"/>
    </xf>
    <xf numFmtId="0" fontId="50" fillId="0" borderId="0" xfId="0" applyFont="1" applyAlignment="1">
      <alignment horizontal="center" wrapText="1"/>
    </xf>
    <xf numFmtId="0" fontId="49" fillId="0" borderId="0" xfId="0" applyFont="1" applyAlignment="1">
      <alignment horizontal="center" vertical="center" wrapText="1"/>
    </xf>
    <xf numFmtId="0" fontId="49" fillId="0" borderId="0" xfId="0" applyFont="1" applyAlignment="1">
      <alignment horizontal="center" wrapText="1"/>
    </xf>
    <xf numFmtId="0" fontId="49" fillId="0" borderId="17" xfId="0" applyFont="1" applyBorder="1" applyAlignment="1">
      <alignment horizontal="left" wrapText="1"/>
    </xf>
    <xf numFmtId="0" fontId="49" fillId="0" borderId="0" xfId="0" applyFont="1" applyBorder="1" applyAlignment="1">
      <alignment horizontal="left"/>
    </xf>
    <xf numFmtId="0" fontId="49" fillId="0" borderId="0" xfId="0" applyFont="1" applyAlignment="1">
      <alignment horizontal="left"/>
    </xf>
    <xf numFmtId="0" fontId="49" fillId="0" borderId="18" xfId="0" applyFont="1" applyBorder="1" applyAlignment="1">
      <alignment horizontal="left" vertical="center"/>
    </xf>
    <xf numFmtId="0" fontId="49" fillId="0" borderId="19" xfId="0" applyFont="1" applyBorder="1" applyAlignment="1">
      <alignment horizontal="left"/>
    </xf>
    <xf numFmtId="0" fontId="0" fillId="0" borderId="20" xfId="0" applyBorder="1" applyAlignment="1">
      <alignment/>
    </xf>
    <xf numFmtId="0" fontId="49" fillId="0" borderId="0" xfId="0" applyFont="1" applyAlignment="1">
      <alignment horizontal="left" vertical="center"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89" zoomScaleNormal="89" zoomScalePageLayoutView="0" workbookViewId="0" topLeftCell="A1">
      <selection activeCell="A1" sqref="A1:K12"/>
    </sheetView>
  </sheetViews>
  <sheetFormatPr defaultColWidth="9.140625" defaultRowHeight="15"/>
  <cols>
    <col min="1" max="1" width="4.8515625" style="0" customWidth="1"/>
    <col min="2" max="2" width="17.421875" style="0" customWidth="1"/>
    <col min="3" max="3" width="19.28125" style="0" customWidth="1"/>
    <col min="4" max="4" width="10.421875" style="0" customWidth="1"/>
    <col min="5" max="5" width="30.140625" style="0" customWidth="1"/>
    <col min="6" max="6" width="7.57421875" style="0" customWidth="1"/>
    <col min="7" max="7" width="9.8515625" style="0" customWidth="1"/>
    <col min="8" max="8" width="9.57421875" style="0" customWidth="1"/>
    <col min="9" max="9" width="9.7109375" style="0" customWidth="1"/>
    <col min="10" max="10" width="8.7109375" style="0" customWidth="1"/>
    <col min="11" max="11" width="11.57421875" style="0" customWidth="1"/>
  </cols>
  <sheetData>
    <row r="1" spans="1:11" ht="15">
      <c r="A1" s="40" t="s">
        <v>32</v>
      </c>
      <c r="B1" s="41"/>
      <c r="C1" s="41"/>
      <c r="D1" s="41"/>
      <c r="E1" s="41"/>
      <c r="F1" s="41"/>
      <c r="G1" s="41"/>
      <c r="H1" s="41"/>
      <c r="I1" s="41"/>
      <c r="J1" s="41"/>
      <c r="K1" s="1"/>
    </row>
    <row r="2" spans="1:11" ht="32.25" customHeight="1">
      <c r="A2" s="42" t="s">
        <v>22</v>
      </c>
      <c r="B2" s="43"/>
      <c r="C2" s="43"/>
      <c r="D2" s="43"/>
      <c r="E2" s="43"/>
      <c r="F2" s="43"/>
      <c r="G2" s="43"/>
      <c r="H2" s="43"/>
      <c r="I2" s="43"/>
      <c r="J2" s="43"/>
      <c r="K2" s="1"/>
    </row>
    <row r="3" spans="1:11" ht="9.75" customHeight="1">
      <c r="A3" s="2"/>
      <c r="B3" s="3"/>
      <c r="C3" s="1"/>
      <c r="D3" s="1"/>
      <c r="E3" s="1"/>
      <c r="F3" s="1"/>
      <c r="G3" s="1"/>
      <c r="H3" s="1"/>
      <c r="I3" s="1"/>
      <c r="J3" s="4"/>
      <c r="K3" s="1"/>
    </row>
    <row r="4" spans="1:11" ht="15">
      <c r="A4" s="1" t="s">
        <v>19</v>
      </c>
      <c r="B4" s="2"/>
      <c r="C4" s="2"/>
      <c r="D4" s="1"/>
      <c r="E4" s="1"/>
      <c r="F4" s="1"/>
      <c r="G4" s="1"/>
      <c r="H4" s="1"/>
      <c r="I4" s="1"/>
      <c r="J4" s="5"/>
      <c r="K4" s="1"/>
    </row>
    <row r="5" spans="1:11" ht="71.25" customHeight="1">
      <c r="A5" s="6" t="s">
        <v>1</v>
      </c>
      <c r="B5" s="6" t="s">
        <v>2</v>
      </c>
      <c r="C5" s="7" t="s">
        <v>3</v>
      </c>
      <c r="D5" s="6" t="s">
        <v>4</v>
      </c>
      <c r="E5" s="6" t="s">
        <v>5</v>
      </c>
      <c r="F5" s="6" t="s">
        <v>6</v>
      </c>
      <c r="G5" s="6" t="s">
        <v>23</v>
      </c>
      <c r="H5" s="6" t="s">
        <v>24</v>
      </c>
      <c r="I5" s="6" t="s">
        <v>25</v>
      </c>
      <c r="J5" s="6" t="s">
        <v>26</v>
      </c>
      <c r="K5" s="6" t="s">
        <v>7</v>
      </c>
    </row>
    <row r="6" spans="1:11" ht="15.75" thickBot="1">
      <c r="A6" s="8">
        <v>1</v>
      </c>
      <c r="B6" s="8">
        <v>2</v>
      </c>
      <c r="C6" s="9">
        <v>3</v>
      </c>
      <c r="D6" s="21">
        <v>4</v>
      </c>
      <c r="E6" s="8">
        <v>5</v>
      </c>
      <c r="F6" s="8">
        <v>6</v>
      </c>
      <c r="G6" s="8">
        <v>7</v>
      </c>
      <c r="H6" s="8">
        <v>8</v>
      </c>
      <c r="I6" s="8">
        <v>9</v>
      </c>
      <c r="J6" s="8">
        <v>10</v>
      </c>
      <c r="K6" s="35">
        <v>11</v>
      </c>
    </row>
    <row r="7" spans="1:11" ht="159" customHeight="1" thickBot="1">
      <c r="A7" s="10">
        <v>1</v>
      </c>
      <c r="B7" s="37" t="s">
        <v>27</v>
      </c>
      <c r="C7" s="28" t="s">
        <v>15</v>
      </c>
      <c r="D7" s="24" t="s">
        <v>16</v>
      </c>
      <c r="E7" s="28" t="s">
        <v>20</v>
      </c>
      <c r="F7" s="31">
        <v>300</v>
      </c>
      <c r="G7" s="12">
        <v>547.98</v>
      </c>
      <c r="H7" s="38">
        <v>705</v>
      </c>
      <c r="I7" s="38">
        <v>702</v>
      </c>
      <c r="J7" s="12">
        <f>(G7+H7+I7)/3</f>
        <v>651.66</v>
      </c>
      <c r="K7" s="39">
        <f>F7*J7</f>
        <v>195498</v>
      </c>
    </row>
    <row r="8" spans="1:11" ht="135.75" customHeight="1" thickBot="1">
      <c r="A8" s="10">
        <v>2</v>
      </c>
      <c r="B8" s="37" t="s">
        <v>27</v>
      </c>
      <c r="C8" s="29" t="s">
        <v>17</v>
      </c>
      <c r="D8" s="30" t="s">
        <v>18</v>
      </c>
      <c r="E8" s="29" t="s">
        <v>21</v>
      </c>
      <c r="F8" s="32">
        <f>F7*2</f>
        <v>600</v>
      </c>
      <c r="G8" s="12">
        <v>66.77</v>
      </c>
      <c r="H8" s="38">
        <v>85</v>
      </c>
      <c r="I8" s="38">
        <v>83</v>
      </c>
      <c r="J8" s="38">
        <f>(G8+H8+I8)/3</f>
        <v>78.25666666666666</v>
      </c>
      <c r="K8" s="39">
        <f>F8*J8</f>
        <v>46954</v>
      </c>
    </row>
    <row r="9" spans="1:11" ht="15" customHeight="1" thickBot="1">
      <c r="A9" s="18"/>
      <c r="B9" s="13" t="s">
        <v>0</v>
      </c>
      <c r="C9" s="23"/>
      <c r="D9" s="27"/>
      <c r="E9" s="19"/>
      <c r="F9" s="19"/>
      <c r="G9" s="17"/>
      <c r="H9" s="25"/>
      <c r="I9" s="26"/>
      <c r="J9" s="34"/>
      <c r="K9" s="39">
        <f>K8+K7</f>
        <v>242452</v>
      </c>
    </row>
    <row r="10" spans="1:11" ht="61.5" customHeight="1" thickBot="1">
      <c r="A10" s="11"/>
      <c r="B10" s="22" t="s">
        <v>8</v>
      </c>
      <c r="C10" s="16"/>
      <c r="D10" s="16"/>
      <c r="E10" s="19"/>
      <c r="F10" s="14"/>
      <c r="G10" s="14"/>
      <c r="H10" s="14"/>
      <c r="I10" s="14"/>
      <c r="J10" s="14"/>
      <c r="K10" s="36"/>
    </row>
    <row r="11" spans="1:11" ht="25.5" customHeight="1">
      <c r="A11" s="11"/>
      <c r="B11" s="15" t="s">
        <v>9</v>
      </c>
      <c r="C11" s="13"/>
      <c r="D11" s="14"/>
      <c r="E11" s="14"/>
      <c r="F11" s="14"/>
      <c r="G11" s="14"/>
      <c r="H11" s="14"/>
      <c r="I11" s="14"/>
      <c r="J11" s="20"/>
      <c r="K11" s="34">
        <v>242452</v>
      </c>
    </row>
    <row r="12" spans="1:11" ht="18.75" customHeight="1">
      <c r="A12" s="47" t="s">
        <v>10</v>
      </c>
      <c r="B12" s="48"/>
      <c r="C12" s="48"/>
      <c r="D12" s="48"/>
      <c r="E12" s="48"/>
      <c r="F12" s="48"/>
      <c r="G12" s="48"/>
      <c r="H12" s="48"/>
      <c r="I12" s="48"/>
      <c r="J12" s="48"/>
      <c r="K12" s="49"/>
    </row>
    <row r="13" spans="1:10" ht="33" customHeight="1">
      <c r="A13" s="44" t="s">
        <v>11</v>
      </c>
      <c r="B13" s="44"/>
      <c r="C13" s="44"/>
      <c r="D13" s="44"/>
      <c r="E13" s="44"/>
      <c r="F13" s="44"/>
      <c r="G13" s="44"/>
      <c r="H13" s="33"/>
      <c r="I13" s="33"/>
      <c r="J13" s="1"/>
    </row>
    <row r="14" spans="1:10" ht="25.5" customHeight="1">
      <c r="A14" s="45" t="s">
        <v>31</v>
      </c>
      <c r="B14" s="45"/>
      <c r="C14" s="45"/>
      <c r="D14" s="45"/>
      <c r="E14" s="46"/>
      <c r="F14" s="33"/>
      <c r="G14" s="33"/>
      <c r="H14" s="33"/>
      <c r="I14" s="33"/>
      <c r="J14" s="1"/>
    </row>
    <row r="15" spans="1:10" ht="27" customHeight="1">
      <c r="A15" s="1" t="s">
        <v>30</v>
      </c>
      <c r="B15" s="1"/>
      <c r="C15" s="1"/>
      <c r="D15" s="1"/>
      <c r="E15" s="1"/>
      <c r="F15" s="1"/>
      <c r="G15" s="1"/>
      <c r="H15" s="1"/>
      <c r="I15" s="1"/>
      <c r="J15" s="1"/>
    </row>
    <row r="16" spans="1:11" ht="16.5" customHeight="1">
      <c r="A16" s="50" t="s">
        <v>29</v>
      </c>
      <c r="B16" s="50"/>
      <c r="C16" s="50"/>
      <c r="D16" s="50"/>
      <c r="E16" s="50"/>
      <c r="F16" s="50"/>
      <c r="G16" s="50"/>
      <c r="H16" s="50"/>
      <c r="I16" s="50"/>
      <c r="J16" s="50"/>
      <c r="K16" s="51"/>
    </row>
    <row r="17" spans="1:11" ht="9" customHeight="1">
      <c r="A17" s="50"/>
      <c r="B17" s="50"/>
      <c r="C17" s="50"/>
      <c r="D17" s="50"/>
      <c r="E17" s="50"/>
      <c r="F17" s="50"/>
      <c r="G17" s="50"/>
      <c r="H17" s="50"/>
      <c r="I17" s="50"/>
      <c r="J17" s="50"/>
      <c r="K17" s="51"/>
    </row>
    <row r="18" spans="1:11" ht="8.25" customHeight="1">
      <c r="A18" s="50"/>
      <c r="B18" s="50"/>
      <c r="C18" s="50"/>
      <c r="D18" s="50"/>
      <c r="E18" s="50"/>
      <c r="F18" s="50"/>
      <c r="G18" s="50"/>
      <c r="H18" s="50"/>
      <c r="I18" s="50"/>
      <c r="J18" s="50"/>
      <c r="K18" s="51"/>
    </row>
    <row r="19" spans="1:11" ht="9.75" customHeight="1">
      <c r="A19" s="50"/>
      <c r="B19" s="50"/>
      <c r="C19" s="50"/>
      <c r="D19" s="50"/>
      <c r="E19" s="50"/>
      <c r="F19" s="50"/>
      <c r="G19" s="50"/>
      <c r="H19" s="50"/>
      <c r="I19" s="50"/>
      <c r="J19" s="50"/>
      <c r="K19" s="51"/>
    </row>
    <row r="20" spans="1:11" ht="14.25" customHeight="1">
      <c r="A20" s="50"/>
      <c r="B20" s="50"/>
      <c r="C20" s="50"/>
      <c r="D20" s="50"/>
      <c r="E20" s="50"/>
      <c r="F20" s="50"/>
      <c r="G20" s="50"/>
      <c r="H20" s="50"/>
      <c r="I20" s="50"/>
      <c r="J20" s="50"/>
      <c r="K20" s="51"/>
    </row>
    <row r="21" spans="1:10" ht="18" customHeight="1">
      <c r="A21" s="1" t="s">
        <v>12</v>
      </c>
      <c r="B21" s="1"/>
      <c r="C21" s="1"/>
      <c r="D21" s="1"/>
      <c r="E21" s="1"/>
      <c r="F21" s="1"/>
      <c r="G21" s="1"/>
      <c r="H21" s="1"/>
      <c r="I21" s="1"/>
      <c r="J21" s="1"/>
    </row>
    <row r="22" spans="1:10" ht="15">
      <c r="A22" s="46" t="s">
        <v>28</v>
      </c>
      <c r="B22" s="46"/>
      <c r="C22" s="46"/>
      <c r="D22" s="46"/>
      <c r="E22" s="1"/>
      <c r="F22" s="1"/>
      <c r="G22" s="1"/>
      <c r="H22" s="1"/>
      <c r="I22" s="1"/>
      <c r="J22" s="1"/>
    </row>
    <row r="23" spans="1:10" ht="15">
      <c r="A23" s="1" t="s">
        <v>13</v>
      </c>
      <c r="B23" s="1"/>
      <c r="C23" s="1"/>
      <c r="D23" s="1"/>
      <c r="E23" s="1"/>
      <c r="F23" s="1"/>
      <c r="G23" s="1"/>
      <c r="H23" s="1"/>
      <c r="I23" s="1"/>
      <c r="J23" s="1"/>
    </row>
    <row r="24" spans="1:10" ht="15">
      <c r="A24" s="1" t="s">
        <v>14</v>
      </c>
      <c r="B24" s="1"/>
      <c r="C24" s="1"/>
      <c r="D24" s="1"/>
      <c r="E24" s="1"/>
      <c r="F24" s="1"/>
      <c r="G24" s="1"/>
      <c r="H24" s="1"/>
      <c r="I24" s="1"/>
      <c r="J24" s="1"/>
    </row>
    <row r="26" ht="16.5" customHeight="1"/>
  </sheetData>
  <sheetProtection/>
  <mergeCells count="7">
    <mergeCell ref="A1:J1"/>
    <mergeCell ref="A2:J2"/>
    <mergeCell ref="A13:G13"/>
    <mergeCell ref="A14:E14"/>
    <mergeCell ref="A22:D22"/>
    <mergeCell ref="A12:K12"/>
    <mergeCell ref="A16:K20"/>
  </mergeCells>
  <printOptions/>
  <pageMargins left="0.46" right="0.21" top="0.27" bottom="0.25"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2012-03-26T04:12:15Z</dcterms:modified>
  <cp:category/>
  <cp:version/>
  <cp:contentType/>
  <cp:contentStatus/>
</cp:coreProperties>
</file>