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'Лист3'!$A$1:$J$25</definedName>
  </definedNames>
  <calcPr fullCalcOnLoad="1"/>
</workbook>
</file>

<file path=xl/sharedStrings.xml><?xml version="1.0" encoding="utf-8"?>
<sst xmlns="http://schemas.openxmlformats.org/spreadsheetml/2006/main" count="38" uniqueCount="32">
  <si>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</si>
  <si>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</si>
  <si>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</si>
  <si>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</si>
  <si>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</si>
  <si>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</si>
  <si>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</si>
  <si>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</si>
  <si>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</si>
  <si>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</si>
  <si>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</si>
  <si>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</si>
  <si>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</si>
  <si>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</si>
  <si>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Курага</t>
  </si>
  <si>
    <t xml:space="preserve"> Директор школы ______________________  И.А. Ефремова</t>
  </si>
  <si>
    <t>Метод сопоставимых рыночных цен (анализ рынка)</t>
  </si>
  <si>
    <t xml:space="preserve">плоды цельные, без косточки, хорошо высушенные, без загрязнений. ГОСТ 32896-2014 </t>
  </si>
  <si>
    <t>Шиповник</t>
  </si>
  <si>
    <t xml:space="preserve"> ГОСТ 1994-93,  плоды цельные, хорошо высушенные, без загрязнения</t>
  </si>
  <si>
    <t>ГОСТ 3343-2017, не менее 1000 гр., однородная масса, оранжево-красного и (или) малинового цвета, вкус и запах без горечи и пригара, с содержанием сухих веществ не менее 18%, без искусственных красителей, без стабилизаторов и крахмала, упаковка без повреждений, без признаков бомбажа</t>
  </si>
  <si>
    <t>IV. ОБОСНОВАНИЕ НАЧАЛЬНОЙ (МАКСИМАЛЬНОЙ) ЦЕНЫ ГРАЖДАНСКО-ПРАВОВОГО ДОГОВОРА</t>
  </si>
  <si>
    <t>Пюре томатное</t>
  </si>
  <si>
    <t>Аукцион в электронной форме на поставку продуктов питания (сухофрукты,пюре томатное)</t>
  </si>
  <si>
    <t>Смесь сушеных фруктов (сухой компот)</t>
  </si>
  <si>
    <t xml:space="preserve">Вид применяемой сушки: Тепловая;  
Наименование сушеных фруктов: Яблоко; Чернослив; Персик; Груша; Вишня; Курага; 
Наличие косточки: Да;
</t>
  </si>
  <si>
    <t>Коммерческое предложение вх. № 86 от 30.11.2020</t>
  </si>
  <si>
    <t>Коммерческое предложение вх. № 88 от 30.11.2020</t>
  </si>
  <si>
    <t>Коммерческое предложение вх. № 90 от 30.11.2020</t>
  </si>
  <si>
    <t>Дата составления сводной таблицы 30.12.2020 года</t>
  </si>
  <si>
    <t>Итого: Начальная (максимальная) цена контракта: 69 028 (шестьдесят девять тысяч двадцать восемь) рублей 00 копеек</t>
  </si>
  <si>
    <t>килограмм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</si>
</sst>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sz val="10"/>
      <name val="PT Astra Serif"/>
      <family val="1"/>
    </font>
    <font>
      <b/>
      <sz val="12"/>
      <name val="PT Astra Serif"/>
      <family val="1"/>
    </font>
    <font>
      <sz val="12"/>
      <name val="PT Astra Serif"/>
      <family val="1"/>
    </font>
    <font>
      <i/>
      <sz val="12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48" fillId="33" borderId="0" xfId="0" applyFont="1" applyFill="1" applyAlignment="1">
      <alignment horizontal="left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192" fontId="7" fillId="33" borderId="10" xfId="0" applyNumberFormat="1" applyFont="1" applyFill="1" applyBorder="1" applyAlignment="1">
      <alignment horizontal="center" vertical="center" wrapText="1"/>
    </xf>
    <xf numFmtId="192" fontId="7" fillId="33" borderId="10" xfId="0" applyNumberFormat="1" applyFont="1" applyFill="1" applyBorder="1" applyAlignment="1">
      <alignment horizontal="right" vertical="center"/>
    </xf>
    <xf numFmtId="192" fontId="7" fillId="33" borderId="1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187" fontId="6" fillId="33" borderId="13" xfId="60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48" fillId="33" borderId="10" xfId="0" applyFont="1" applyFill="1" applyBorder="1" applyAlignment="1">
      <alignment horizontal="left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/>
    </xf>
    <xf numFmtId="2" fontId="6" fillId="33" borderId="12" xfId="0" applyNumberFormat="1" applyFont="1" applyFill="1" applyBorder="1" applyAlignment="1">
      <alignment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vertical="top" wrapText="1"/>
    </xf>
    <xf numFmtId="0" fontId="48" fillId="33" borderId="0" xfId="0" applyFont="1" applyFill="1" applyAlignment="1">
      <alignment horizontal="left" vertical="top" wrapText="1"/>
    </xf>
    <xf numFmtId="0" fontId="5" fillId="33" borderId="12" xfId="0" applyFont="1" applyFill="1" applyBorder="1" applyAlignment="1">
      <alignment/>
    </xf>
    <xf numFmtId="0" fontId="6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192" fontId="6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/>
    </xf>
    <xf numFmtId="0" fontId="7" fillId="33" borderId="0" xfId="0" applyFont="1" applyFill="1" applyAlignment="1">
      <alignment horizontal="left" vertical="top"/>
    </xf>
    <xf numFmtId="0" fontId="7" fillId="33" borderId="14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vertical="top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view="pageBreakPreview" zoomScale="90" zoomScaleSheetLayoutView="90" zoomScalePageLayoutView="0" workbookViewId="0" topLeftCell="A7">
      <selection activeCell="A13" sqref="A13:A14"/>
    </sheetView>
  </sheetViews>
  <sheetFormatPr defaultColWidth="9.140625" defaultRowHeight="12.75"/>
  <cols>
    <col min="1" max="1" width="6.140625" style="3" customWidth="1"/>
    <col min="2" max="2" width="19.7109375" style="3" customWidth="1"/>
    <col min="3" max="3" width="101.140625" style="3" customWidth="1"/>
    <col min="4" max="4" width="9.00390625" style="3" customWidth="1"/>
    <col min="5" max="5" width="8.421875" style="3" customWidth="1"/>
    <col min="6" max="6" width="9.28125" style="3" customWidth="1"/>
    <col min="7" max="7" width="8.8515625" style="3" customWidth="1"/>
    <col min="8" max="8" width="8.421875" style="3" customWidth="1"/>
    <col min="9" max="9" width="10.140625" style="3" customWidth="1"/>
    <col min="10" max="11" width="11.7109375" style="3" customWidth="1"/>
    <col min="12" max="12" width="14.140625" style="3" customWidth="1"/>
    <col min="13" max="13" width="19.57421875" style="3" customWidth="1"/>
    <col min="14" max="16384" width="9.140625" style="3" customWidth="1"/>
  </cols>
  <sheetData>
    <row r="1" spans="1:13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9.5" customHeight="1">
      <c r="A2" s="39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s="1" customFormat="1" ht="15.75" customHeight="1">
      <c r="A3" s="39" t="s">
        <v>23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s="1" customFormat="1" ht="20.25" customHeight="1">
      <c r="A4" s="7" t="s">
        <v>16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1" customFormat="1" ht="32.25" customHeight="1">
      <c r="A5" s="40" t="s">
        <v>0</v>
      </c>
      <c r="B5" s="40" t="s">
        <v>1</v>
      </c>
      <c r="C5" s="40" t="s">
        <v>2</v>
      </c>
      <c r="D5" s="40" t="s">
        <v>3</v>
      </c>
      <c r="E5" s="40" t="s">
        <v>4</v>
      </c>
      <c r="F5" s="46" t="s">
        <v>5</v>
      </c>
      <c r="G5" s="47"/>
      <c r="H5" s="47"/>
      <c r="I5" s="41" t="s">
        <v>6</v>
      </c>
      <c r="J5" s="41" t="s">
        <v>7</v>
      </c>
      <c r="K5" s="7"/>
      <c r="L5" s="7"/>
      <c r="M5" s="7"/>
    </row>
    <row r="6" spans="1:13" s="1" customFormat="1" ht="14.25" customHeight="1">
      <c r="A6" s="40"/>
      <c r="B6" s="40"/>
      <c r="C6" s="40"/>
      <c r="D6" s="40"/>
      <c r="E6" s="40"/>
      <c r="F6" s="8" t="s">
        <v>8</v>
      </c>
      <c r="G6" s="8" t="s">
        <v>9</v>
      </c>
      <c r="H6" s="8" t="s">
        <v>10</v>
      </c>
      <c r="I6" s="42"/>
      <c r="J6" s="42"/>
      <c r="K6" s="7"/>
      <c r="L6" s="7"/>
      <c r="M6" s="7"/>
    </row>
    <row r="7" spans="1:13" s="1" customFormat="1" ht="30.75" customHeight="1">
      <c r="A7" s="43">
        <v>1</v>
      </c>
      <c r="B7" s="9" t="s">
        <v>14</v>
      </c>
      <c r="C7" s="10" t="s">
        <v>17</v>
      </c>
      <c r="D7" s="8" t="s">
        <v>31</v>
      </c>
      <c r="E7" s="11">
        <v>78</v>
      </c>
      <c r="F7" s="12">
        <v>305</v>
      </c>
      <c r="G7" s="12">
        <v>307</v>
      </c>
      <c r="H7" s="12">
        <v>300</v>
      </c>
      <c r="I7" s="13">
        <v>304</v>
      </c>
      <c r="J7" s="14"/>
      <c r="K7" s="7"/>
      <c r="L7" s="7"/>
      <c r="M7" s="7"/>
    </row>
    <row r="8" spans="1:13" s="4" customFormat="1" ht="17.25" customHeight="1">
      <c r="A8" s="44"/>
      <c r="B8" s="15" t="s">
        <v>11</v>
      </c>
      <c r="C8" s="16"/>
      <c r="D8" s="17"/>
      <c r="E8" s="17"/>
      <c r="F8" s="18"/>
      <c r="G8" s="18"/>
      <c r="H8" s="18"/>
      <c r="I8" s="14"/>
      <c r="J8" s="19">
        <f>I7*E7</f>
        <v>23712</v>
      </c>
      <c r="K8" s="20"/>
      <c r="L8" s="20"/>
      <c r="M8" s="20"/>
    </row>
    <row r="9" spans="1:13" s="1" customFormat="1" ht="51.75" customHeight="1">
      <c r="A9" s="43">
        <v>2</v>
      </c>
      <c r="B9" s="9" t="s">
        <v>22</v>
      </c>
      <c r="C9" s="21" t="s">
        <v>20</v>
      </c>
      <c r="D9" s="8" t="s">
        <v>31</v>
      </c>
      <c r="E9" s="11">
        <v>112</v>
      </c>
      <c r="F9" s="22">
        <v>170</v>
      </c>
      <c r="G9" s="22">
        <v>179</v>
      </c>
      <c r="H9" s="22">
        <v>185</v>
      </c>
      <c r="I9" s="23">
        <v>178</v>
      </c>
      <c r="J9" s="19"/>
      <c r="K9" s="7"/>
      <c r="L9" s="7"/>
      <c r="M9" s="7"/>
    </row>
    <row r="10" spans="1:13" s="4" customFormat="1" ht="17.25" customHeight="1">
      <c r="A10" s="44"/>
      <c r="B10" s="15" t="s">
        <v>11</v>
      </c>
      <c r="C10" s="16"/>
      <c r="D10" s="17"/>
      <c r="E10" s="24"/>
      <c r="F10" s="25"/>
      <c r="G10" s="25"/>
      <c r="H10" s="25"/>
      <c r="I10" s="23"/>
      <c r="J10" s="19">
        <f>I9*E9</f>
        <v>19936</v>
      </c>
      <c r="K10" s="20"/>
      <c r="L10" s="20"/>
      <c r="M10" s="20"/>
    </row>
    <row r="11" spans="1:13" s="1" customFormat="1" ht="51.75" customHeight="1">
      <c r="A11" s="48">
        <v>3</v>
      </c>
      <c r="B11" s="26" t="s">
        <v>24</v>
      </c>
      <c r="C11" s="27" t="s">
        <v>25</v>
      </c>
      <c r="D11" s="8" t="s">
        <v>31</v>
      </c>
      <c r="E11" s="11">
        <v>95</v>
      </c>
      <c r="F11" s="12">
        <v>165</v>
      </c>
      <c r="G11" s="12">
        <v>167</v>
      </c>
      <c r="H11" s="12">
        <v>160</v>
      </c>
      <c r="I11" s="13">
        <v>164</v>
      </c>
      <c r="J11" s="19"/>
      <c r="K11" s="7"/>
      <c r="L11" s="7"/>
      <c r="M11" s="7"/>
    </row>
    <row r="12" spans="1:13" s="4" customFormat="1" ht="15.75" customHeight="1">
      <c r="A12" s="44"/>
      <c r="B12" s="15" t="s">
        <v>11</v>
      </c>
      <c r="C12" s="16"/>
      <c r="D12" s="17"/>
      <c r="E12" s="24"/>
      <c r="F12" s="18"/>
      <c r="G12" s="18"/>
      <c r="H12" s="18"/>
      <c r="I12" s="14"/>
      <c r="J12" s="19">
        <f>I11*E11</f>
        <v>15580</v>
      </c>
      <c r="K12" s="20"/>
      <c r="L12" s="20"/>
      <c r="M12" s="20"/>
    </row>
    <row r="13" spans="1:13" s="4" customFormat="1" ht="29.25" customHeight="1">
      <c r="A13" s="43">
        <v>4</v>
      </c>
      <c r="B13" s="9" t="s">
        <v>18</v>
      </c>
      <c r="C13" s="10" t="s">
        <v>19</v>
      </c>
      <c r="D13" s="8" t="s">
        <v>31</v>
      </c>
      <c r="E13" s="11">
        <v>50</v>
      </c>
      <c r="F13" s="12">
        <v>195</v>
      </c>
      <c r="G13" s="12">
        <v>197</v>
      </c>
      <c r="H13" s="12">
        <v>196</v>
      </c>
      <c r="I13" s="13">
        <v>196</v>
      </c>
      <c r="J13" s="19"/>
      <c r="K13" s="20"/>
      <c r="L13" s="20"/>
      <c r="M13" s="20"/>
    </row>
    <row r="14" spans="1:13" s="4" customFormat="1" ht="14.25" customHeight="1">
      <c r="A14" s="44"/>
      <c r="B14" s="15" t="s">
        <v>11</v>
      </c>
      <c r="C14" s="28"/>
      <c r="D14" s="17"/>
      <c r="E14" s="17"/>
      <c r="F14" s="18"/>
      <c r="G14" s="18"/>
      <c r="H14" s="18"/>
      <c r="I14" s="14"/>
      <c r="J14" s="19">
        <f>I13*E13</f>
        <v>9800</v>
      </c>
      <c r="K14" s="20"/>
      <c r="L14" s="20"/>
      <c r="M14" s="20"/>
    </row>
    <row r="15" spans="1:13" s="4" customFormat="1" ht="17.25" customHeight="1">
      <c r="A15" s="29"/>
      <c r="B15" s="30" t="s">
        <v>12</v>
      </c>
      <c r="C15" s="30"/>
      <c r="D15" s="30"/>
      <c r="E15" s="30"/>
      <c r="F15" s="30"/>
      <c r="G15" s="30"/>
      <c r="H15" s="30"/>
      <c r="I15" s="30"/>
      <c r="J15" s="31">
        <f>J8+J10+J12+J14</f>
        <v>69028</v>
      </c>
      <c r="K15" s="20"/>
      <c r="L15" s="20"/>
      <c r="M15" s="20"/>
    </row>
    <row r="16" spans="1:13" s="1" customFormat="1" ht="18.75" customHeight="1">
      <c r="A16" s="7" t="s">
        <v>30</v>
      </c>
      <c r="B16" s="32"/>
      <c r="C16" s="32"/>
      <c r="D16" s="32"/>
      <c r="E16" s="32"/>
      <c r="F16" s="32"/>
      <c r="G16" s="32"/>
      <c r="H16" s="32"/>
      <c r="I16" s="32"/>
      <c r="J16" s="33"/>
      <c r="K16" s="7"/>
      <c r="L16" s="7"/>
      <c r="M16" s="7"/>
    </row>
    <row r="17" spans="1:13" s="1" customFormat="1" ht="9" customHeight="1">
      <c r="A17" s="32"/>
      <c r="B17" s="32"/>
      <c r="C17" s="32"/>
      <c r="D17" s="32"/>
      <c r="E17" s="32"/>
      <c r="F17" s="32"/>
      <c r="G17" s="32"/>
      <c r="H17" s="32"/>
      <c r="I17" s="32"/>
      <c r="J17" s="33"/>
      <c r="K17" s="7"/>
      <c r="L17" s="7"/>
      <c r="M17" s="7"/>
    </row>
    <row r="18" spans="1:13" s="1" customFormat="1" ht="18" customHeight="1">
      <c r="A18" s="34">
        <v>1</v>
      </c>
      <c r="B18" s="45" t="s">
        <v>26</v>
      </c>
      <c r="C18" s="45"/>
      <c r="D18" s="32"/>
      <c r="E18" s="32"/>
      <c r="F18" s="32"/>
      <c r="G18" s="32"/>
      <c r="H18" s="32"/>
      <c r="I18" s="32"/>
      <c r="J18" s="33"/>
      <c r="K18" s="7"/>
      <c r="L18" s="7"/>
      <c r="M18" s="7"/>
    </row>
    <row r="19" spans="1:13" s="2" customFormat="1" ht="17.25" customHeight="1">
      <c r="A19" s="35">
        <v>2</v>
      </c>
      <c r="B19" s="45" t="s">
        <v>27</v>
      </c>
      <c r="C19" s="45"/>
      <c r="D19" s="32"/>
      <c r="E19" s="32"/>
      <c r="F19" s="32"/>
      <c r="G19" s="32"/>
      <c r="H19" s="32"/>
      <c r="I19" s="32"/>
      <c r="J19" s="33"/>
      <c r="K19" s="36"/>
      <c r="L19" s="36"/>
      <c r="M19" s="36"/>
    </row>
    <row r="20" spans="1:13" s="1" customFormat="1" ht="15.75" customHeight="1">
      <c r="A20" s="37">
        <v>3</v>
      </c>
      <c r="B20" s="45" t="s">
        <v>28</v>
      </c>
      <c r="C20" s="45"/>
      <c r="D20" s="32"/>
      <c r="E20" s="32"/>
      <c r="F20" s="32"/>
      <c r="G20" s="32"/>
      <c r="H20" s="32"/>
      <c r="I20" s="32"/>
      <c r="J20" s="33"/>
      <c r="K20" s="7"/>
      <c r="L20" s="7"/>
      <c r="M20" s="7"/>
    </row>
    <row r="21" spans="1:13" s="1" customFormat="1" ht="18" customHeight="1">
      <c r="A21" s="32"/>
      <c r="B21" s="38" t="s">
        <v>13</v>
      </c>
      <c r="C21" s="38"/>
      <c r="D21" s="6"/>
      <c r="E21" s="6"/>
      <c r="F21" s="6"/>
      <c r="G21" s="6"/>
      <c r="H21" s="6"/>
      <c r="I21" s="6"/>
      <c r="J21" s="6"/>
      <c r="K21" s="7"/>
      <c r="L21" s="7"/>
      <c r="M21" s="7"/>
    </row>
    <row r="22" spans="1:13" s="5" customFormat="1" ht="18" customHeight="1">
      <c r="A22" s="32"/>
      <c r="B22" s="38" t="s">
        <v>15</v>
      </c>
      <c r="C22" s="38"/>
      <c r="D22" s="6"/>
      <c r="E22" s="6"/>
      <c r="F22" s="6"/>
      <c r="G22" s="6"/>
      <c r="H22" s="6"/>
      <c r="I22" s="6"/>
      <c r="J22" s="6"/>
      <c r="K22" s="7"/>
      <c r="L22" s="7"/>
      <c r="M22" s="7"/>
    </row>
    <row r="23" spans="1:13" s="1" customFormat="1" ht="22.5" customHeight="1">
      <c r="A23" s="32"/>
      <c r="B23" s="38" t="s">
        <v>29</v>
      </c>
      <c r="C23" s="38"/>
      <c r="D23" s="6"/>
      <c r="E23" s="6"/>
      <c r="F23" s="6"/>
      <c r="G23" s="6"/>
      <c r="H23" s="6"/>
      <c r="I23" s="6"/>
      <c r="J23" s="6"/>
      <c r="K23" s="7"/>
      <c r="L23" s="7"/>
      <c r="M23" s="7"/>
    </row>
  </sheetData>
  <sheetProtection/>
  <mergeCells count="17">
    <mergeCell ref="A13:A14"/>
    <mergeCell ref="B5:B6"/>
    <mergeCell ref="B20:C20"/>
    <mergeCell ref="F5:H5"/>
    <mergeCell ref="B19:C19"/>
    <mergeCell ref="A7:A8"/>
    <mergeCell ref="B18:C18"/>
    <mergeCell ref="A9:A10"/>
    <mergeCell ref="D5:D6"/>
    <mergeCell ref="A11:A12"/>
    <mergeCell ref="A2:M2"/>
    <mergeCell ref="A3:M3"/>
    <mergeCell ref="E5:E6"/>
    <mergeCell ref="I5:I6"/>
    <mergeCell ref="C5:C6"/>
    <mergeCell ref="A5:A6"/>
    <mergeCell ref="J5:J6"/>
  </mergeCells>
  <printOptions/>
  <pageMargins left="0.2362204724409449" right="0.2362204724409449" top="0.5511811023622047" bottom="0.15748031496062992" header="0.31496062992125984" footer="0.31496062992125984"/>
  <pageSetup fitToHeight="0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2020-11-17T08:18:50Z</cp:lastPrinted>
  <dcterms:created xsi:type="dcterms:W3CDTF">1996-10-08T23:32:33Z</dcterms:created>
  <dcterms:modified xsi:type="dcterms:W3CDTF">2021-01-16T19:40:56Z</dcterms:modified>
  <cp:category/>
  <cp:version/>
  <cp:contentType/>
  <cp:contentStatus/>
</cp:coreProperties>
</file>