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<sst xmlns="http://schemas.openxmlformats.org/spreadsheetml/2006/main" count="75" uniqueCount="24">
  <si>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</si>
  <si>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</si>
  <si>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</si>
  <si>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</si>
  <si>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</si>
  <si>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</si>
  <si>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</si>
  <si>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</si>
  <si>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</si>
  <si>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</si>
  <si>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</si>
  <si>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</si>
  <si>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</si>
  <si>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</si>
  <si>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Огурцы.</t>
  </si>
  <si>
    <t>Тип огурцов по размеру плода: Среднеплодные. Товарный сорт: Высший.</t>
  </si>
  <si>
    <t>Томаты (помидоры).</t>
  </si>
  <si>
    <t>Товарный тип: Круглые. Товарный сорт: Высший. Цвет томатов: Красные.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</si>
  <si>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(огурцы и томаты свежие)</t>
  </si>
  <si>
    <t>Исполняющий обязанности директора ________________ Шигаева Е.П.</t>
  </si>
  <si>
    <t>Дата составления сводной таблицы 27.04.2023 г.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</si>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</sst>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6" customFormat="1" ht="1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7" customFormat="1" ht="1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6" customFormat="1" ht="15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9.5" customHeight="1">
      <c r="A5" s="30" t="s">
        <v>0</v>
      </c>
      <c r="B5" s="30" t="s">
        <v>4</v>
      </c>
      <c r="C5" s="30" t="s">
        <v>5</v>
      </c>
      <c r="D5" s="30" t="s">
        <v>13</v>
      </c>
      <c r="E5" s="30" t="s">
        <v>12</v>
      </c>
      <c r="F5" s="42" t="s">
        <v>1</v>
      </c>
      <c r="G5" s="43"/>
      <c r="H5" s="44"/>
      <c r="I5" s="31" t="s">
        <v>2</v>
      </c>
      <c r="J5" s="31" t="s">
        <v>3</v>
      </c>
    </row>
    <row r="6" spans="1:10" ht="25.5" customHeight="1">
      <c r="A6" s="30"/>
      <c r="B6" s="31"/>
      <c r="C6" s="30"/>
      <c r="D6" s="30"/>
      <c r="E6" s="30"/>
      <c r="F6" s="22">
        <v>1</v>
      </c>
      <c r="G6" s="22">
        <v>2</v>
      </c>
      <c r="H6" s="22">
        <v>3</v>
      </c>
      <c r="I6" s="32"/>
      <c r="J6" s="32"/>
    </row>
    <row r="7" spans="1:10" ht="30">
      <c r="A7" s="23">
        <v>1</v>
      </c>
      <c r="B7" s="25" t="s">
        <v>14</v>
      </c>
      <c r="C7" s="26" t="s">
        <v>15</v>
      </c>
      <c r="D7" s="23" t="s">
        <v>8</v>
      </c>
      <c r="E7" s="9">
        <v>1685</v>
      </c>
      <c r="F7" s="24">
        <v>280</v>
      </c>
      <c r="G7" s="24">
        <v>250</v>
      </c>
      <c r="H7" s="24">
        <v>120</v>
      </c>
      <c r="I7" s="10">
        <f>ROUND((F7+G7+H7)/3,2)</f>
        <v>216.67</v>
      </c>
      <c r="J7" s="11">
        <f>E7*I7</f>
        <v>365088.94999999995</v>
      </c>
    </row>
    <row r="8" spans="1:10" ht="30">
      <c r="A8" s="23">
        <v>2</v>
      </c>
      <c r="B8" s="25" t="s">
        <v>16</v>
      </c>
      <c r="C8" s="26" t="s">
        <v>17</v>
      </c>
      <c r="D8" s="23" t="s">
        <v>8</v>
      </c>
      <c r="E8" s="21">
        <v>1955</v>
      </c>
      <c r="F8" s="24">
        <v>320</v>
      </c>
      <c r="G8" s="24">
        <v>280</v>
      </c>
      <c r="H8" s="24">
        <v>180</v>
      </c>
      <c r="I8" s="10">
        <f>ROUND((F8+G8+H8)/3,2)</f>
        <v>260</v>
      </c>
      <c r="J8" s="11">
        <f>E8*I8</f>
        <v>508300</v>
      </c>
    </row>
    <row r="9" spans="1:11" ht="15">
      <c r="A9" s="37" t="s">
        <v>6</v>
      </c>
      <c r="B9" s="38"/>
      <c r="C9" s="38"/>
      <c r="D9" s="38"/>
      <c r="E9" s="38"/>
      <c r="F9" s="38"/>
      <c r="G9" s="38"/>
      <c r="H9" s="38"/>
      <c r="I9" s="39"/>
      <c r="J9" s="12">
        <f>SUM(J7:J8)</f>
        <v>873388.95</v>
      </c>
      <c r="K9" s="13"/>
    </row>
    <row r="10" spans="1:10" ht="15" customHeight="1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3" customFormat="1" ht="15" customHeight="1">
      <c r="A11" s="1">
        <v>1</v>
      </c>
      <c r="B11" s="40" t="s">
        <v>21</v>
      </c>
      <c r="C11" s="41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40" t="s">
        <v>22</v>
      </c>
      <c r="C12" s="41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40" t="s">
        <v>23</v>
      </c>
      <c r="C13" s="41"/>
      <c r="D13" s="4"/>
      <c r="E13" s="4"/>
      <c r="F13" s="4"/>
      <c r="G13" s="4"/>
      <c r="H13" s="4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6" ht="15">
      <c r="A15" s="17" t="s">
        <v>11</v>
      </c>
      <c r="B15" s="17"/>
      <c r="C15" s="17"/>
      <c r="D15" s="19"/>
      <c r="E15" s="19"/>
      <c r="F15" s="19"/>
    </row>
    <row r="16" spans="1:6" ht="15">
      <c r="A16" s="35" t="s">
        <v>19</v>
      </c>
      <c r="B16" s="35"/>
      <c r="C16" s="35"/>
      <c r="D16" s="19"/>
      <c r="E16" s="19"/>
      <c r="F16" s="19"/>
    </row>
    <row r="17" ht="15">
      <c r="A17" s="8" t="s">
        <v>20</v>
      </c>
    </row>
  </sheetData>
  <sheetProtection/>
  <mergeCells count="17">
    <mergeCell ref="A16:C16"/>
    <mergeCell ref="A4:J4"/>
    <mergeCell ref="A9:I9"/>
    <mergeCell ref="B11:C11"/>
    <mergeCell ref="B12:C12"/>
    <mergeCell ref="B13:C13"/>
    <mergeCell ref="F5:H5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6" customFormat="1" ht="1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7" customFormat="1" ht="1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6" customFormat="1" ht="15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9.5" customHeight="1">
      <c r="A5" s="30" t="s">
        <v>0</v>
      </c>
      <c r="B5" s="30" t="s">
        <v>4</v>
      </c>
      <c r="C5" s="30" t="s">
        <v>5</v>
      </c>
      <c r="D5" s="30" t="s">
        <v>13</v>
      </c>
      <c r="E5" s="30" t="s">
        <v>12</v>
      </c>
      <c r="F5" s="42" t="s">
        <v>1</v>
      </c>
      <c r="G5" s="43"/>
      <c r="H5" s="44"/>
      <c r="I5" s="31" t="s">
        <v>2</v>
      </c>
      <c r="J5" s="31" t="s">
        <v>3</v>
      </c>
    </row>
    <row r="6" spans="1:10" ht="25.5" customHeight="1">
      <c r="A6" s="30"/>
      <c r="B6" s="31"/>
      <c r="C6" s="30"/>
      <c r="D6" s="30"/>
      <c r="E6" s="30"/>
      <c r="F6" s="28">
        <v>1</v>
      </c>
      <c r="G6" s="28">
        <v>2</v>
      </c>
      <c r="H6" s="28">
        <v>3</v>
      </c>
      <c r="I6" s="32"/>
      <c r="J6" s="32"/>
    </row>
    <row r="7" spans="1:10" ht="30">
      <c r="A7" s="27">
        <v>1</v>
      </c>
      <c r="B7" s="25" t="s">
        <v>14</v>
      </c>
      <c r="C7" s="26" t="s">
        <v>15</v>
      </c>
      <c r="D7" s="27" t="s">
        <v>8</v>
      </c>
      <c r="E7" s="9">
        <v>1505</v>
      </c>
      <c r="F7" s="24">
        <v>280</v>
      </c>
      <c r="G7" s="24">
        <v>250</v>
      </c>
      <c r="H7" s="24">
        <v>120</v>
      </c>
      <c r="I7" s="10">
        <f>ROUND((F7+G7+H7)/3,2)</f>
        <v>216.67</v>
      </c>
      <c r="J7" s="11">
        <f>E7*I7</f>
        <v>326088.35</v>
      </c>
    </row>
    <row r="8" spans="1:10" ht="30">
      <c r="A8" s="27">
        <v>2</v>
      </c>
      <c r="B8" s="25" t="s">
        <v>16</v>
      </c>
      <c r="C8" s="26" t="s">
        <v>17</v>
      </c>
      <c r="D8" s="27" t="s">
        <v>8</v>
      </c>
      <c r="E8" s="21">
        <v>1775</v>
      </c>
      <c r="F8" s="24">
        <v>320</v>
      </c>
      <c r="G8" s="24">
        <v>280</v>
      </c>
      <c r="H8" s="24">
        <v>180</v>
      </c>
      <c r="I8" s="10">
        <f>ROUND((F8+G8+H8)/3,2)</f>
        <v>260</v>
      </c>
      <c r="J8" s="11">
        <f>E8*I8</f>
        <v>461500</v>
      </c>
    </row>
    <row r="9" spans="1:11" ht="15">
      <c r="A9" s="37" t="s">
        <v>6</v>
      </c>
      <c r="B9" s="38"/>
      <c r="C9" s="38"/>
      <c r="D9" s="38"/>
      <c r="E9" s="38"/>
      <c r="F9" s="38"/>
      <c r="G9" s="38"/>
      <c r="H9" s="38"/>
      <c r="I9" s="39"/>
      <c r="J9" s="12">
        <f>SUM(J7:J8)</f>
        <v>787588.35</v>
      </c>
      <c r="K9" s="13"/>
    </row>
    <row r="10" spans="1:10" ht="15" customHeight="1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3" customFormat="1" ht="15" customHeight="1">
      <c r="A11" s="1">
        <v>1</v>
      </c>
      <c r="B11" s="40" t="s">
        <v>21</v>
      </c>
      <c r="C11" s="41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40" t="s">
        <v>22</v>
      </c>
      <c r="C12" s="41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40" t="s">
        <v>23</v>
      </c>
      <c r="C13" s="41"/>
      <c r="D13" s="4"/>
      <c r="E13" s="4"/>
      <c r="F13" s="4"/>
      <c r="G13" s="4"/>
      <c r="H13" s="4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6" ht="15">
      <c r="A15" s="17" t="s">
        <v>11</v>
      </c>
      <c r="B15" s="17"/>
      <c r="C15" s="17"/>
      <c r="D15" s="19"/>
      <c r="E15" s="19"/>
      <c r="F15" s="19"/>
    </row>
    <row r="16" spans="1:6" ht="15">
      <c r="A16" s="35" t="s">
        <v>19</v>
      </c>
      <c r="B16" s="35"/>
      <c r="C16" s="35"/>
      <c r="D16" s="19"/>
      <c r="E16" s="19"/>
      <c r="F16" s="19"/>
    </row>
    <row r="17" ht="15">
      <c r="A17" s="8" t="s">
        <v>20</v>
      </c>
    </row>
  </sheetData>
  <sheetProtection/>
  <mergeCells count="17">
    <mergeCell ref="A16:C16"/>
    <mergeCell ref="A1:J1"/>
    <mergeCell ref="A2:J2"/>
    <mergeCell ref="A3:J3"/>
    <mergeCell ref="A4:J4"/>
    <mergeCell ref="F5:H5"/>
    <mergeCell ref="I5:I6"/>
    <mergeCell ref="J5:J6"/>
    <mergeCell ref="B12:C12"/>
    <mergeCell ref="E5:E6"/>
    <mergeCell ref="B13:C13"/>
    <mergeCell ref="B11:C11"/>
    <mergeCell ref="A5:A6"/>
    <mergeCell ref="B5:B6"/>
    <mergeCell ref="C5:C6"/>
    <mergeCell ref="D5:D6"/>
    <mergeCell ref="A9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9" sqref="A9:I9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6" customFormat="1" ht="1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7" customFormat="1" ht="1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6" customFormat="1" ht="15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9.5" customHeight="1">
      <c r="A5" s="30" t="s">
        <v>0</v>
      </c>
      <c r="B5" s="30" t="s">
        <v>4</v>
      </c>
      <c r="C5" s="30" t="s">
        <v>5</v>
      </c>
      <c r="D5" s="30" t="s">
        <v>13</v>
      </c>
      <c r="E5" s="30" t="s">
        <v>12</v>
      </c>
      <c r="F5" s="42" t="s">
        <v>1</v>
      </c>
      <c r="G5" s="43"/>
      <c r="H5" s="44"/>
      <c r="I5" s="31" t="s">
        <v>2</v>
      </c>
      <c r="J5" s="31" t="s">
        <v>3</v>
      </c>
    </row>
    <row r="6" spans="1:10" ht="25.5" customHeight="1">
      <c r="A6" s="30"/>
      <c r="B6" s="31"/>
      <c r="C6" s="30"/>
      <c r="D6" s="30"/>
      <c r="E6" s="30"/>
      <c r="F6" s="28">
        <v>1</v>
      </c>
      <c r="G6" s="28">
        <v>2</v>
      </c>
      <c r="H6" s="28">
        <v>3</v>
      </c>
      <c r="I6" s="32"/>
      <c r="J6" s="32"/>
    </row>
    <row r="7" spans="1:10" ht="30">
      <c r="A7" s="27">
        <v>1</v>
      </c>
      <c r="B7" s="25" t="s">
        <v>14</v>
      </c>
      <c r="C7" s="26" t="s">
        <v>15</v>
      </c>
      <c r="D7" s="27" t="s">
        <v>8</v>
      </c>
      <c r="E7" s="9">
        <v>180</v>
      </c>
      <c r="F7" s="24">
        <v>280</v>
      </c>
      <c r="G7" s="24">
        <v>250</v>
      </c>
      <c r="H7" s="24">
        <v>120</v>
      </c>
      <c r="I7" s="10">
        <f>ROUND((F7+G7+H7)/3,2)</f>
        <v>216.67</v>
      </c>
      <c r="J7" s="11">
        <f>E7*I7</f>
        <v>39000.6</v>
      </c>
    </row>
    <row r="8" spans="1:10" ht="30">
      <c r="A8" s="27">
        <v>2</v>
      </c>
      <c r="B8" s="25" t="s">
        <v>16</v>
      </c>
      <c r="C8" s="26" t="s">
        <v>17</v>
      </c>
      <c r="D8" s="27" t="s">
        <v>8</v>
      </c>
      <c r="E8" s="21">
        <v>180</v>
      </c>
      <c r="F8" s="24">
        <v>320</v>
      </c>
      <c r="G8" s="24">
        <v>280</v>
      </c>
      <c r="H8" s="24">
        <v>180</v>
      </c>
      <c r="I8" s="10">
        <f>ROUND((F8+G8+H8)/3,2)</f>
        <v>260</v>
      </c>
      <c r="J8" s="11">
        <f>E8*I8</f>
        <v>46800</v>
      </c>
    </row>
    <row r="9" spans="1:11" ht="15">
      <c r="A9" s="37" t="s">
        <v>6</v>
      </c>
      <c r="B9" s="38"/>
      <c r="C9" s="38"/>
      <c r="D9" s="38"/>
      <c r="E9" s="38"/>
      <c r="F9" s="38"/>
      <c r="G9" s="38"/>
      <c r="H9" s="38"/>
      <c r="I9" s="39"/>
      <c r="J9" s="12">
        <f>SUM(J7:J8)</f>
        <v>85800.6</v>
      </c>
      <c r="K9" s="13"/>
    </row>
    <row r="10" spans="1:10" ht="15" customHeight="1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3" customFormat="1" ht="15" customHeight="1">
      <c r="A11" s="1">
        <v>1</v>
      </c>
      <c r="B11" s="40" t="s">
        <v>21</v>
      </c>
      <c r="C11" s="41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40" t="s">
        <v>22</v>
      </c>
      <c r="C12" s="41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40" t="s">
        <v>23</v>
      </c>
      <c r="C13" s="41"/>
      <c r="D13" s="4"/>
      <c r="E13" s="4"/>
      <c r="F13" s="4"/>
      <c r="G13" s="4"/>
      <c r="H13" s="4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6" ht="15">
      <c r="A15" s="17" t="s">
        <v>11</v>
      </c>
      <c r="B15" s="17"/>
      <c r="C15" s="17"/>
      <c r="D15" s="19"/>
      <c r="E15" s="19"/>
      <c r="F15" s="19"/>
    </row>
    <row r="16" spans="1:6" ht="15">
      <c r="A16" s="35" t="s">
        <v>19</v>
      </c>
      <c r="B16" s="35"/>
      <c r="C16" s="35"/>
      <c r="D16" s="19"/>
      <c r="E16" s="19"/>
      <c r="F16" s="19"/>
    </row>
    <row r="17" ht="15">
      <c r="A17" s="8" t="s">
        <v>20</v>
      </c>
    </row>
  </sheetData>
  <sheetProtection/>
  <mergeCells count="17">
    <mergeCell ref="A16:C16"/>
    <mergeCell ref="A1:J1"/>
    <mergeCell ref="A2:J2"/>
    <mergeCell ref="A3:J3"/>
    <mergeCell ref="A4:J4"/>
    <mergeCell ref="F5:H5"/>
    <mergeCell ref="I5:I6"/>
    <mergeCell ref="J5:J6"/>
    <mergeCell ref="A5:A6"/>
    <mergeCell ref="B13:C13"/>
    <mergeCell ref="B5:B6"/>
    <mergeCell ref="C5:C6"/>
    <mergeCell ref="D5:D6"/>
    <mergeCell ref="E5:E6"/>
    <mergeCell ref="B11:C11"/>
    <mergeCell ref="B12:C12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2023-04-27T06:02:23Z</dcterms:modified>
  <cp:category/>
  <cp:version/>
  <cp:contentType/>
  <cp:contentStatus/>
</cp:coreProperties>
</file>