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Лист3" sheetId="1" r:id="rId1"/>
    <sheet name="Лист1" sheetId="2" r:id="rId2"/>
    <sheet name="Лист2" sheetId="3" r:id="rId3"/>
  </sheets>
  <definedNames>
    <definedName name="_xlnm.Print_Area" localSheetId="0">'Лист3'!$A$1:$J$30</definedName>
  </definedNames>
  <calcPr fullCalcOnLoad="1"/>
</workbook>
</file>

<file path=xl/sharedStrings.xml><?xml version="1.0" encoding="utf-8"?>
<sst xmlns="http://schemas.openxmlformats.org/spreadsheetml/2006/main" count="46" uniqueCount="36">
  <si>
    <t>кг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</si>
  <si>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</si>
  <si>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</si>
  <si>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</si>
  <si>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</si>
  <si>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</si>
  <si>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</si>
  <si>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</si>
  <si>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</si>
  <si>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</si>
  <si>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</si>
  <si>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</si>
  <si>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</si>
  <si>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>Всего:</t>
  </si>
  <si>
    <t>Муниципальное бюджетное общеобразовательное учреждение "Средняя общеобразовательная школа №2"</t>
  </si>
  <si>
    <t>Курага</t>
  </si>
  <si>
    <t xml:space="preserve"> Директор школы ______________________  И.А. Ефремова</t>
  </si>
  <si>
    <t>Метод сопоставимых рыночных цен (анализ рынка)</t>
  </si>
  <si>
    <t xml:space="preserve">плоды цельные, без косточки, хорошо высушенные, без загрязнений. ГОСТ 32896-2014 </t>
  </si>
  <si>
    <t>высший сорт, плоды цельные, хорошо высушенные, без загрязнения. ГОСТ 32896-2014</t>
  </si>
  <si>
    <t>ГОСТ 6882-88, плоды цельные, хорошо высушенные, без загрязнения, без косточек</t>
  </si>
  <si>
    <t>Шиповник</t>
  </si>
  <si>
    <t xml:space="preserve"> ГОСТ 1994-93,  плоды цельные, хорошо высушенные, без загрязнения</t>
  </si>
  <si>
    <t>Смесь из 6 фруктов</t>
  </si>
  <si>
    <t>ГОСТ 3343-2017, не менее 1000 гр., однородная масса, оранжево-красного и (или) малинового цвета, вкус и запах без горечи и пригара, с содержанием сухих веществ не менее 18%, без искусственных красителей, без стабилизаторов и крахмала, упаковка без повреждений, без признаков бомбажа</t>
  </si>
  <si>
    <t>Изюм</t>
  </si>
  <si>
    <t>Чернослив</t>
  </si>
  <si>
    <t>ГОСТ 32896-2014, плоды цельные, хорошо высушенные, без загрязнения, без косточек</t>
  </si>
  <si>
    <t>IV. ОБОСНОВАНИЕ НАЧАЛЬНОЙ (МАКСИМАЛЬНОЙ) ЦЕНЫ ГРАЖДАНСКО-ПРАВОВОГО ДОГОВОРА</t>
  </si>
  <si>
    <t>Пюре томатное</t>
  </si>
  <si>
    <t>Коммерческое предложение вх. № 2040-2 от 10.04.2020 г.</t>
  </si>
  <si>
    <t>Коммерческое предложение вх. № 2042 от 13.04.2020 г.</t>
  </si>
  <si>
    <t>Аукцион в электронной форме на поставку продуктов питания (сухофрукты,пюре томатное)</t>
  </si>
  <si>
    <t>Коммерческое предложение вх. № 2039-2 от 06.04.2020 г.</t>
  </si>
  <si>
    <t>Дата составления сводной таблицы 22.05.2020 года</t>
  </si>
  <si>
    <t>Итого: Начальная (максимальная) цена контракта: 47 895 (сорок семь тысяч восемьсот девяносто пять) рублей 00 копеек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</si>
</sst>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  <numFmt numFmtId="193" formatCode="[$-FC19]d\ mmmm\ yyyy\ &quot;г.&quot;"/>
  </numFmts>
  <fonts count="46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33" borderId="10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/>
    </xf>
    <xf numFmtId="0" fontId="3" fillId="33" borderId="12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left" vertic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 vertical="top"/>
    </xf>
    <xf numFmtId="0" fontId="2" fillId="33" borderId="10" xfId="0" applyFont="1" applyFill="1" applyBorder="1" applyAlignment="1">
      <alignment horizontal="center" vertical="top"/>
    </xf>
    <xf numFmtId="192" fontId="2" fillId="33" borderId="10" xfId="0" applyNumberFormat="1" applyFont="1" applyFill="1" applyBorder="1" applyAlignment="1">
      <alignment horizontal="center" vertical="center" wrapText="1"/>
    </xf>
    <xf numFmtId="192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45" fillId="33" borderId="0" xfId="0" applyFont="1" applyFill="1" applyAlignment="1">
      <alignment horizontal="left" vertical="center" wrapText="1"/>
    </xf>
    <xf numFmtId="0" fontId="4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5" fillId="33" borderId="0" xfId="0" applyFont="1" applyFill="1" applyAlignment="1">
      <alignment/>
    </xf>
    <xf numFmtId="0" fontId="2" fillId="33" borderId="13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/>
    </xf>
    <xf numFmtId="192" fontId="1" fillId="33" borderId="10" xfId="0" applyNumberFormat="1" applyFont="1" applyFill="1" applyBorder="1" applyAlignment="1">
      <alignment horizontal="center" vertical="center"/>
    </xf>
    <xf numFmtId="187" fontId="1" fillId="33" borderId="14" xfId="60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center" wrapText="1"/>
    </xf>
    <xf numFmtId="0" fontId="45" fillId="33" borderId="10" xfId="0" applyFont="1" applyFill="1" applyBorder="1" applyAlignment="1">
      <alignment horizontal="left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2" fontId="2" fillId="33" borderId="12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/>
    </xf>
    <xf numFmtId="2" fontId="1" fillId="33" borderId="12" xfId="0" applyNumberFormat="1" applyFont="1" applyFill="1" applyBorder="1" applyAlignment="1">
      <alignment vertical="center" wrapText="1"/>
    </xf>
    <xf numFmtId="2" fontId="1" fillId="33" borderId="12" xfId="0" applyNumberFormat="1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top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/>
    </xf>
    <xf numFmtId="0" fontId="1" fillId="33" borderId="0" xfId="0" applyFont="1" applyFill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8"/>
  <sheetViews>
    <sheetView tabSelected="1" view="pageBreakPreview" zoomScaleSheetLayoutView="100" zoomScalePageLayoutView="0" workbookViewId="0" topLeftCell="A1">
      <selection activeCell="A20" sqref="A20"/>
    </sheetView>
  </sheetViews>
  <sheetFormatPr defaultColWidth="9.140625" defaultRowHeight="12.75"/>
  <cols>
    <col min="1" max="1" width="6.140625" style="19" customWidth="1"/>
    <col min="2" max="2" width="19.00390625" style="19" customWidth="1"/>
    <col min="3" max="3" width="98.57421875" style="19" customWidth="1"/>
    <col min="4" max="4" width="9.57421875" style="19" customWidth="1"/>
    <col min="5" max="5" width="8.421875" style="19" customWidth="1"/>
    <col min="6" max="6" width="11.57421875" style="19" customWidth="1"/>
    <col min="7" max="7" width="10.00390625" style="19" customWidth="1"/>
    <col min="8" max="8" width="9.7109375" style="19" customWidth="1"/>
    <col min="9" max="9" width="10.421875" style="19" customWidth="1"/>
    <col min="10" max="10" width="14.7109375" style="19" customWidth="1"/>
    <col min="11" max="11" width="11.7109375" style="19" customWidth="1"/>
    <col min="12" max="12" width="14.140625" style="19" customWidth="1"/>
    <col min="13" max="13" width="19.57421875" style="19" customWidth="1"/>
    <col min="14" max="16384" width="9.140625" style="19" customWidth="1"/>
  </cols>
  <sheetData>
    <row r="2" spans="1:13" ht="19.5" customHeight="1">
      <c r="A2" s="48" t="s">
        <v>28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1:13" s="12" customFormat="1" ht="15.75" customHeight="1">
      <c r="A3" s="48" t="s">
        <v>32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</row>
    <row r="4" s="12" customFormat="1" ht="20.25" customHeight="1">
      <c r="A4" s="12" t="s">
        <v>17</v>
      </c>
    </row>
    <row r="5" spans="1:10" s="12" customFormat="1" ht="32.25" customHeight="1">
      <c r="A5" s="43" t="s">
        <v>1</v>
      </c>
      <c r="B5" s="43" t="s">
        <v>2</v>
      </c>
      <c r="C5" s="43" t="s">
        <v>3</v>
      </c>
      <c r="D5" s="43" t="s">
        <v>4</v>
      </c>
      <c r="E5" s="43" t="s">
        <v>5</v>
      </c>
      <c r="F5" s="45" t="s">
        <v>6</v>
      </c>
      <c r="G5" s="46"/>
      <c r="H5" s="46"/>
      <c r="I5" s="41" t="s">
        <v>7</v>
      </c>
      <c r="J5" s="41" t="s">
        <v>8</v>
      </c>
    </row>
    <row r="6" spans="1:10" s="12" customFormat="1" ht="14.25" customHeight="1">
      <c r="A6" s="43"/>
      <c r="B6" s="43"/>
      <c r="C6" s="43"/>
      <c r="D6" s="43"/>
      <c r="E6" s="43"/>
      <c r="F6" s="17" t="s">
        <v>9</v>
      </c>
      <c r="G6" s="17" t="s">
        <v>10</v>
      </c>
      <c r="H6" s="17" t="s">
        <v>11</v>
      </c>
      <c r="I6" s="42"/>
      <c r="J6" s="42"/>
    </row>
    <row r="7" spans="1:10" s="12" customFormat="1" ht="29.25" customHeight="1">
      <c r="A7" s="39">
        <v>1</v>
      </c>
      <c r="B7" s="1" t="s">
        <v>15</v>
      </c>
      <c r="C7" s="18" t="s">
        <v>18</v>
      </c>
      <c r="D7" s="17" t="s">
        <v>0</v>
      </c>
      <c r="E7" s="34">
        <v>40</v>
      </c>
      <c r="F7" s="15">
        <v>300</v>
      </c>
      <c r="G7" s="15">
        <v>200</v>
      </c>
      <c r="H7" s="15">
        <v>280</v>
      </c>
      <c r="I7" s="16">
        <v>260</v>
      </c>
      <c r="J7" s="16"/>
    </row>
    <row r="8" spans="1:10" s="20" customFormat="1" ht="17.25" customHeight="1">
      <c r="A8" s="40"/>
      <c r="B8" s="2" t="s">
        <v>12</v>
      </c>
      <c r="C8" s="9"/>
      <c r="D8" s="3"/>
      <c r="E8" s="3"/>
      <c r="F8" s="4"/>
      <c r="G8" s="4"/>
      <c r="H8" s="4"/>
      <c r="I8" s="16"/>
      <c r="J8" s="30">
        <f>I7*E7</f>
        <v>10400</v>
      </c>
    </row>
    <row r="9" spans="1:10" s="20" customFormat="1" ht="28.5" customHeight="1">
      <c r="A9" s="39">
        <v>2</v>
      </c>
      <c r="B9" s="1" t="s">
        <v>25</v>
      </c>
      <c r="C9" s="25" t="s">
        <v>20</v>
      </c>
      <c r="D9" s="31" t="s">
        <v>0</v>
      </c>
      <c r="E9" s="34">
        <v>45</v>
      </c>
      <c r="F9" s="27">
        <v>200</v>
      </c>
      <c r="G9" s="27">
        <v>200</v>
      </c>
      <c r="H9" s="35">
        <v>203</v>
      </c>
      <c r="I9" s="36">
        <v>201</v>
      </c>
      <c r="J9" s="30"/>
    </row>
    <row r="10" spans="1:10" s="20" customFormat="1" ht="17.25" customHeight="1">
      <c r="A10" s="40"/>
      <c r="B10" s="2" t="s">
        <v>12</v>
      </c>
      <c r="C10" s="32"/>
      <c r="D10" s="3"/>
      <c r="E10" s="37"/>
      <c r="F10" s="38"/>
      <c r="G10" s="38"/>
      <c r="H10" s="38"/>
      <c r="I10" s="36"/>
      <c r="J10" s="30">
        <f>I9*E9</f>
        <v>9045</v>
      </c>
    </row>
    <row r="11" spans="1:10" s="20" customFormat="1" ht="29.25" customHeight="1">
      <c r="A11" s="39">
        <v>3</v>
      </c>
      <c r="B11" s="1" t="s">
        <v>26</v>
      </c>
      <c r="C11" s="25" t="s">
        <v>27</v>
      </c>
      <c r="D11" s="31" t="s">
        <v>0</v>
      </c>
      <c r="E11" s="34">
        <v>25</v>
      </c>
      <c r="F11" s="27">
        <v>300</v>
      </c>
      <c r="G11" s="27">
        <v>200</v>
      </c>
      <c r="H11" s="27">
        <v>280</v>
      </c>
      <c r="I11" s="36">
        <v>260</v>
      </c>
      <c r="J11" s="30"/>
    </row>
    <row r="12" spans="1:10" s="20" customFormat="1" ht="17.25" customHeight="1">
      <c r="A12" s="40"/>
      <c r="B12" s="2" t="s">
        <v>12</v>
      </c>
      <c r="C12" s="32"/>
      <c r="D12" s="3"/>
      <c r="E12" s="37"/>
      <c r="F12" s="38"/>
      <c r="G12" s="38"/>
      <c r="H12" s="38"/>
      <c r="I12" s="36"/>
      <c r="J12" s="30">
        <f>E11*I11</f>
        <v>6500</v>
      </c>
    </row>
    <row r="13" spans="1:10" s="12" customFormat="1" ht="63.75" customHeight="1">
      <c r="A13" s="39">
        <v>4</v>
      </c>
      <c r="B13" s="1" t="s">
        <v>29</v>
      </c>
      <c r="C13" s="33" t="s">
        <v>24</v>
      </c>
      <c r="D13" s="17" t="s">
        <v>0</v>
      </c>
      <c r="E13" s="34">
        <v>50</v>
      </c>
      <c r="F13" s="27">
        <v>179</v>
      </c>
      <c r="G13" s="27">
        <v>140</v>
      </c>
      <c r="H13" s="27">
        <v>170</v>
      </c>
      <c r="I13" s="36">
        <v>163</v>
      </c>
      <c r="J13" s="30"/>
    </row>
    <row r="14" spans="1:10" s="20" customFormat="1" ht="17.25" customHeight="1">
      <c r="A14" s="40"/>
      <c r="B14" s="2" t="s">
        <v>12</v>
      </c>
      <c r="C14" s="9"/>
      <c r="D14" s="3"/>
      <c r="E14" s="37"/>
      <c r="F14" s="38"/>
      <c r="G14" s="38"/>
      <c r="H14" s="38"/>
      <c r="I14" s="36"/>
      <c r="J14" s="30">
        <f>I13*E13</f>
        <v>8150</v>
      </c>
    </row>
    <row r="15" spans="1:10" s="12" customFormat="1" ht="33.75" customHeight="1">
      <c r="A15" s="47">
        <v>6</v>
      </c>
      <c r="B15" s="24" t="s">
        <v>23</v>
      </c>
      <c r="C15" s="18" t="s">
        <v>19</v>
      </c>
      <c r="D15" s="17" t="s">
        <v>0</v>
      </c>
      <c r="E15" s="34">
        <v>45</v>
      </c>
      <c r="F15" s="15">
        <v>160</v>
      </c>
      <c r="G15" s="15">
        <v>140</v>
      </c>
      <c r="H15" s="15">
        <v>165</v>
      </c>
      <c r="I15" s="16">
        <v>155</v>
      </c>
      <c r="J15" s="30"/>
    </row>
    <row r="16" spans="1:10" s="20" customFormat="1" ht="21" customHeight="1">
      <c r="A16" s="40"/>
      <c r="B16" s="2" t="s">
        <v>12</v>
      </c>
      <c r="C16" s="9"/>
      <c r="D16" s="3"/>
      <c r="E16" s="37"/>
      <c r="F16" s="4"/>
      <c r="G16" s="4"/>
      <c r="H16" s="4"/>
      <c r="I16" s="16"/>
      <c r="J16" s="30">
        <f>I15*E15</f>
        <v>6975</v>
      </c>
    </row>
    <row r="17" spans="1:10" s="20" customFormat="1" ht="32.25" customHeight="1">
      <c r="A17" s="39">
        <v>7</v>
      </c>
      <c r="B17" s="1" t="s">
        <v>21</v>
      </c>
      <c r="C17" s="18" t="s">
        <v>22</v>
      </c>
      <c r="D17" s="26" t="s">
        <v>0</v>
      </c>
      <c r="E17" s="34">
        <v>35</v>
      </c>
      <c r="F17" s="15">
        <v>190</v>
      </c>
      <c r="G17" s="15">
        <v>200</v>
      </c>
      <c r="H17" s="15">
        <v>195</v>
      </c>
      <c r="I17" s="16">
        <v>195</v>
      </c>
      <c r="J17" s="30"/>
    </row>
    <row r="18" spans="1:10" s="20" customFormat="1" ht="14.25" customHeight="1">
      <c r="A18" s="40"/>
      <c r="B18" s="2" t="s">
        <v>12</v>
      </c>
      <c r="C18" s="28"/>
      <c r="D18" s="3"/>
      <c r="E18" s="3"/>
      <c r="F18" s="4"/>
      <c r="G18" s="4"/>
      <c r="H18" s="4"/>
      <c r="I18" s="16"/>
      <c r="J18" s="30">
        <f>I17*E17</f>
        <v>6825</v>
      </c>
    </row>
    <row r="19" spans="1:10" s="20" customFormat="1" ht="18.75" customHeight="1">
      <c r="A19" s="10"/>
      <c r="B19" s="5" t="s">
        <v>13</v>
      </c>
      <c r="C19" s="5"/>
      <c r="D19" s="5"/>
      <c r="E19" s="5"/>
      <c r="F19" s="5"/>
      <c r="G19" s="5"/>
      <c r="H19" s="5"/>
      <c r="I19" s="5"/>
      <c r="J19" s="29">
        <f>J8+J10+J12+J14+J16+J18</f>
        <v>47895</v>
      </c>
    </row>
    <row r="20" spans="1:10" s="12" customFormat="1" ht="28.5" customHeight="1">
      <c r="A20" s="12" t="s">
        <v>35</v>
      </c>
      <c r="B20" s="11"/>
      <c r="C20" s="11"/>
      <c r="D20" s="11"/>
      <c r="E20" s="11"/>
      <c r="F20" s="11"/>
      <c r="G20" s="11"/>
      <c r="H20" s="11"/>
      <c r="I20" s="11"/>
      <c r="J20" s="21"/>
    </row>
    <row r="21" spans="1:10" s="12" customFormat="1" ht="13.5" customHeight="1">
      <c r="A21" s="11"/>
      <c r="B21" s="11"/>
      <c r="C21" s="11"/>
      <c r="D21" s="11"/>
      <c r="E21" s="11"/>
      <c r="F21" s="11"/>
      <c r="G21" s="11"/>
      <c r="H21" s="11"/>
      <c r="I21" s="11"/>
      <c r="J21" s="21"/>
    </row>
    <row r="22" spans="1:10" s="12" customFormat="1" ht="19.5" customHeight="1">
      <c r="A22" s="6">
        <v>1</v>
      </c>
      <c r="B22" s="44" t="s">
        <v>30</v>
      </c>
      <c r="C22" s="44"/>
      <c r="D22" s="11"/>
      <c r="E22" s="11"/>
      <c r="F22" s="11"/>
      <c r="G22" s="11"/>
      <c r="H22" s="11"/>
      <c r="I22" s="11"/>
      <c r="J22" s="21"/>
    </row>
    <row r="23" spans="1:10" s="13" customFormat="1" ht="17.25" customHeight="1">
      <c r="A23" s="14">
        <v>2</v>
      </c>
      <c r="B23" s="44" t="s">
        <v>31</v>
      </c>
      <c r="C23" s="44"/>
      <c r="D23" s="11"/>
      <c r="E23" s="11"/>
      <c r="F23" s="11"/>
      <c r="G23" s="11"/>
      <c r="H23" s="11"/>
      <c r="I23" s="11"/>
      <c r="J23" s="21"/>
    </row>
    <row r="24" spans="1:10" s="12" customFormat="1" ht="18.75" customHeight="1">
      <c r="A24" s="7">
        <v>3</v>
      </c>
      <c r="B24" s="44" t="s">
        <v>33</v>
      </c>
      <c r="C24" s="44"/>
      <c r="D24" s="11"/>
      <c r="E24" s="11"/>
      <c r="F24" s="11"/>
      <c r="G24" s="11"/>
      <c r="H24" s="11"/>
      <c r="I24" s="11"/>
      <c r="J24" s="21"/>
    </row>
    <row r="25" spans="1:10" s="12" customFormat="1" ht="15.75">
      <c r="A25" s="11"/>
      <c r="B25" s="11"/>
      <c r="C25" s="11"/>
      <c r="D25" s="19"/>
      <c r="E25" s="19"/>
      <c r="F25" s="19"/>
      <c r="G25" s="19"/>
      <c r="H25" s="19"/>
      <c r="I25" s="19"/>
      <c r="J25" s="19"/>
    </row>
    <row r="26" spans="1:10" s="12" customFormat="1" ht="18" customHeight="1">
      <c r="A26" s="11"/>
      <c r="B26" s="8" t="s">
        <v>14</v>
      </c>
      <c r="C26" s="8"/>
      <c r="D26" s="19"/>
      <c r="E26" s="19"/>
      <c r="F26" s="19"/>
      <c r="G26" s="19"/>
      <c r="H26" s="19"/>
      <c r="I26" s="19"/>
      <c r="J26" s="19"/>
    </row>
    <row r="27" spans="1:10" s="23" customFormat="1" ht="18" customHeight="1">
      <c r="A27" s="11"/>
      <c r="B27" s="8" t="s">
        <v>16</v>
      </c>
      <c r="C27" s="8"/>
      <c r="D27" s="22"/>
      <c r="E27" s="22"/>
      <c r="F27" s="22"/>
      <c r="G27" s="22"/>
      <c r="H27" s="22"/>
      <c r="I27" s="22"/>
      <c r="J27" s="22"/>
    </row>
    <row r="28" spans="1:10" s="12" customFormat="1" ht="22.5" customHeight="1">
      <c r="A28" s="11"/>
      <c r="B28" s="8" t="s">
        <v>34</v>
      </c>
      <c r="C28" s="8"/>
      <c r="D28" s="19"/>
      <c r="E28" s="19"/>
      <c r="F28" s="19"/>
      <c r="G28" s="19"/>
      <c r="H28" s="19"/>
      <c r="I28" s="19"/>
      <c r="J28" s="19"/>
    </row>
  </sheetData>
  <sheetProtection/>
  <mergeCells count="19">
    <mergeCell ref="D5:D6"/>
    <mergeCell ref="A11:A12"/>
    <mergeCell ref="A15:A16"/>
    <mergeCell ref="A2:M2"/>
    <mergeCell ref="A3:M3"/>
    <mergeCell ref="E5:E6"/>
    <mergeCell ref="I5:I6"/>
    <mergeCell ref="C5:C6"/>
    <mergeCell ref="A5:A6"/>
    <mergeCell ref="A9:A10"/>
    <mergeCell ref="J5:J6"/>
    <mergeCell ref="A17:A18"/>
    <mergeCell ref="B5:B6"/>
    <mergeCell ref="B24:C24"/>
    <mergeCell ref="F5:H5"/>
    <mergeCell ref="B23:C23"/>
    <mergeCell ref="A7:A8"/>
    <mergeCell ref="B22:C22"/>
    <mergeCell ref="A13:A14"/>
  </mergeCells>
  <printOptions/>
  <pageMargins left="0.2362204724409449" right="0.2362204724409449" top="0.5511811023622047" bottom="0.15748031496062992" header="0.31496062992125984" footer="0.31496062992125984"/>
  <pageSetup fitToHeight="0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zakupki_2</cp:lastModifiedBy>
  <cp:lastPrinted>2019-12-18T13:42:23Z</cp:lastPrinted>
  <dcterms:created xsi:type="dcterms:W3CDTF">1996-10-08T23:32:33Z</dcterms:created>
  <dcterms:modified xsi:type="dcterms:W3CDTF">2020-05-18T08:04:42Z</dcterms:modified>
  <cp:category/>
  <cp:version/>
  <cp:contentType/>
  <cp:contentStatus/>
</cp:coreProperties>
</file>