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 кисломолочные продукты)" sheetId="1" r:id="rId1"/>
  </sheets>
  <definedNames>
    <definedName name="_xlnm.Print_Area" localSheetId="0">' кисломолочные продукты)'!$A$1:$V$58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<sst xmlns="http://schemas.openxmlformats.org/spreadsheetml/2006/main" count="69" uniqueCount="44">
  <si>
    <t xml:space="preserve">         Обоснование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</si>
  <si>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(молоко и кисломолочные продукты) </t>
  </si>
  <si>
    <t>Способ размещения заказа:   открытый аукцион в электронной форме</t>
  </si>
  <si>
    <t>Категории</t>
  </si>
  <si>
    <t>Цены/ поставщики</t>
  </si>
  <si>
    <t>Средняя цена</t>
  </si>
  <si>
    <t xml:space="preserve">Средняя цена </t>
  </si>
  <si>
    <t>Начальная  цена</t>
  </si>
  <si>
    <t>Наименование товара, тех.  Характеристики</t>
  </si>
  <si>
    <t>Молоко коровье пастеризованное, выработанное из натурального сырья, 3,2 %жирности  ГОСТ Р 52090-2003, со сроком годности 36 часов</t>
  </si>
  <si>
    <t xml:space="preserve">Кол-во ед. товара </t>
  </si>
  <si>
    <t>Модель, производитель</t>
  </si>
  <si>
    <t>ООО СПП " Югорское"</t>
  </si>
  <si>
    <t>Итого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</si>
  <si>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</si>
  <si>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 xml:space="preserve"> 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</si>
  <si>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</si>
  <si>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</si>
  <si>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Стоимость доставки</t>
  </si>
  <si>
    <t>ИТОГО с доставкой</t>
  </si>
  <si>
    <t>Даты сбора данных</t>
  </si>
  <si>
    <t>Срок действия цен</t>
  </si>
  <si>
    <t>До 30.06.2012</t>
  </si>
  <si>
    <t>До 01.12.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</si>
  <si>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</si>
  <si>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</si>
  <si>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</si>
  <si>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</si>
  <si>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 СПП" Югорское"</t>
  </si>
  <si>
    <t>Телефон 8 (34675)  2-81-85</t>
  </si>
  <si>
    <t>Примечание: Лимит финансирования –  230 000 рублей.</t>
  </si>
  <si>
    <t>Руководитель                            Погребняк В.В.                   Подпись ______________________</t>
  </si>
  <si>
    <r>
      <t>Дата составления сводной  таблицы    12.12.2011</t>
    </r>
    <r>
      <rPr>
        <u val="single"/>
        <sz val="12"/>
        <color indexed="8"/>
        <rFont val="Times New Roman"/>
        <family val="1"/>
      </rPr>
      <t>года</t>
    </r>
  </si>
  <si>
    <t>Ялуторовский молочный комбинат</t>
  </si>
  <si>
    <t>МК Шадринский Курганская область</t>
  </si>
  <si>
    <t>ООО "Сов-Оптторг-продукт"</t>
  </si>
  <si>
    <t>ИП Лятифов Т.Л.</t>
  </si>
  <si>
    <t>Телефон 9519748251</t>
  </si>
  <si>
    <t>Телефон 8 (34675)  3-84-87</t>
  </si>
  <si>
    <t>299 800 рублей</t>
  </si>
  <si>
    <t>Часть IV</t>
  </si>
  <si>
    <t>Цена за 1 бан. товара.</t>
  </si>
  <si>
    <t>Цена за 1 бан. товара</t>
  </si>
  <si>
    <t>Цена за 1 кг. товара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</si>
</sst>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2" fontId="18" fillId="0" borderId="26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justify" wrapText="1"/>
    </xf>
    <xf numFmtId="0" fontId="17" fillId="0" borderId="12" xfId="0" applyFont="1" applyBorder="1" applyAlignment="1">
      <alignment horizontal="justify" wrapText="1"/>
    </xf>
    <xf numFmtId="0" fontId="17" fillId="0" borderId="32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justify" wrapText="1"/>
    </xf>
    <xf numFmtId="0" fontId="17" fillId="0" borderId="3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wrapText="1"/>
    </xf>
    <xf numFmtId="0" fontId="17" fillId="0" borderId="26" xfId="0" applyFont="1" applyBorder="1" applyAlignment="1">
      <alignment horizontal="justify" wrapText="1"/>
    </xf>
    <xf numFmtId="0" fontId="17" fillId="0" borderId="11" xfId="0" applyFont="1" applyBorder="1" applyAlignment="1">
      <alignment horizontal="justify" wrapText="1"/>
    </xf>
    <xf numFmtId="0" fontId="17" fillId="0" borderId="0" xfId="0" applyFont="1" applyBorder="1" applyAlignment="1">
      <alignment horizontal="justify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7" fillId="0" borderId="37" xfId="0" applyFont="1" applyBorder="1" applyAlignment="1">
      <alignment horizontal="justify" vertical="top" wrapText="1"/>
    </xf>
    <xf numFmtId="0" fontId="17" fillId="0" borderId="38" xfId="0" applyFont="1" applyBorder="1" applyAlignment="1">
      <alignment horizontal="justify" vertical="top" wrapText="1"/>
    </xf>
    <xf numFmtId="0" fontId="17" fillId="0" borderId="39" xfId="0" applyFont="1" applyBorder="1" applyAlignment="1">
      <alignment horizontal="justify" vertical="top" wrapText="1"/>
    </xf>
    <xf numFmtId="0" fontId="17" fillId="0" borderId="32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17" fillId="0" borderId="3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8" fillId="0" borderId="5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5"/>
  <sheetViews>
    <sheetView tabSelected="1" view="pageBreakPreview" zoomScale="75" zoomScaleSheetLayoutView="75" workbookViewId="0" topLeftCell="A1">
      <selection activeCell="A24" sqref="A24:A26"/>
    </sheetView>
  </sheetViews>
  <sheetFormatPr defaultColWidth="9.140625" defaultRowHeight="15"/>
  <cols>
    <col min="1" max="1" width="24.57421875" style="38" customWidth="1"/>
    <col min="2" max="2" width="11.8515625" style="0" customWidth="1"/>
    <col min="3" max="3" width="0.2890625" style="0" hidden="1" customWidth="1"/>
    <col min="4" max="4" width="0.9921875" style="0" hidden="1" customWidth="1"/>
    <col min="5" max="5" width="9.57421875" style="0" customWidth="1"/>
    <col min="6" max="6" width="14.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5.421875" style="0" customWidth="1"/>
    <col min="21" max="21" width="0.42578125" style="0" customWidth="1"/>
  </cols>
  <sheetData>
    <row r="2" spans="1:20" ht="11.25" customHeight="1">
      <c r="A2" s="63"/>
      <c r="B2" s="64"/>
      <c r="C2" s="64"/>
      <c r="D2" s="64"/>
      <c r="E2" s="64"/>
      <c r="F2" s="64"/>
      <c r="G2" s="64" t="s">
        <v>40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7.25" customHeight="1" thickBot="1">
      <c r="A4" s="76" t="s">
        <v>1</v>
      </c>
      <c r="B4" s="76"/>
      <c r="C4" s="76"/>
      <c r="D4" s="76"/>
      <c r="E4" s="76"/>
      <c r="F4" s="76"/>
      <c r="G4" s="76"/>
      <c r="H4" s="76"/>
      <c r="I4" s="68"/>
      <c r="J4" s="3"/>
      <c r="K4" s="3"/>
      <c r="L4" s="76" t="s">
        <v>2</v>
      </c>
      <c r="M4" s="76"/>
      <c r="N4" s="76"/>
      <c r="O4" s="76"/>
      <c r="P4" s="76"/>
      <c r="Q4" s="76"/>
      <c r="R4" s="76"/>
      <c r="S4" s="76"/>
      <c r="T4" s="76"/>
    </row>
    <row r="5" spans="1:21" ht="15.75" thickTop="1">
      <c r="A5" s="71" t="s">
        <v>3</v>
      </c>
      <c r="B5" s="129" t="s">
        <v>4</v>
      </c>
      <c r="C5" s="118"/>
      <c r="D5" s="118"/>
      <c r="E5" s="118"/>
      <c r="F5" s="130"/>
      <c r="G5" s="160" t="s">
        <v>5</v>
      </c>
      <c r="H5" s="129" t="s">
        <v>4</v>
      </c>
      <c r="I5" s="118"/>
      <c r="J5" s="118"/>
      <c r="K5" s="130"/>
      <c r="L5" s="160" t="s">
        <v>5</v>
      </c>
      <c r="M5" s="129" t="s">
        <v>4</v>
      </c>
      <c r="N5" s="118"/>
      <c r="O5" s="118"/>
      <c r="P5" s="118"/>
      <c r="Q5" s="130"/>
      <c r="R5" s="129" t="s">
        <v>6</v>
      </c>
      <c r="S5" s="118"/>
      <c r="T5" s="162" t="s">
        <v>7</v>
      </c>
      <c r="U5" s="163"/>
    </row>
    <row r="6" spans="1:21" ht="15.75" thickBot="1">
      <c r="A6" s="168"/>
      <c r="B6" s="84"/>
      <c r="C6" s="119"/>
      <c r="D6" s="119"/>
      <c r="E6" s="119"/>
      <c r="F6" s="62"/>
      <c r="G6" s="161"/>
      <c r="H6" s="84"/>
      <c r="I6" s="119"/>
      <c r="J6" s="119"/>
      <c r="K6" s="62"/>
      <c r="L6" s="161"/>
      <c r="M6" s="84"/>
      <c r="N6" s="119"/>
      <c r="O6" s="119"/>
      <c r="P6" s="119"/>
      <c r="Q6" s="62"/>
      <c r="R6" s="174"/>
      <c r="S6" s="175"/>
      <c r="T6" s="164"/>
      <c r="U6" s="165"/>
    </row>
    <row r="7" spans="1:21" ht="16.5" thickBot="1">
      <c r="A7" s="169"/>
      <c r="B7" s="138">
        <v>1</v>
      </c>
      <c r="C7" s="139"/>
      <c r="D7" s="138">
        <v>2</v>
      </c>
      <c r="E7" s="139"/>
      <c r="F7" s="6">
        <v>3</v>
      </c>
      <c r="G7" s="54"/>
      <c r="H7" s="6">
        <v>1</v>
      </c>
      <c r="I7" s="6">
        <v>2</v>
      </c>
      <c r="J7" s="138">
        <v>3</v>
      </c>
      <c r="K7" s="139"/>
      <c r="L7" s="54"/>
      <c r="M7" s="138">
        <v>1</v>
      </c>
      <c r="N7" s="139"/>
      <c r="O7" s="6">
        <v>2</v>
      </c>
      <c r="P7" s="138">
        <v>3</v>
      </c>
      <c r="Q7" s="139"/>
      <c r="R7" s="176"/>
      <c r="S7" s="177"/>
      <c r="T7" s="166"/>
      <c r="U7" s="167"/>
    </row>
    <row r="8" spans="1:21" ht="15">
      <c r="A8" s="170" t="s">
        <v>8</v>
      </c>
      <c r="B8" s="129" t="s">
        <v>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47"/>
      <c r="U8" s="148"/>
    </row>
    <row r="9" spans="1:21" ht="19.5" customHeight="1" thickBot="1">
      <c r="A9" s="171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44"/>
      <c r="U9" s="121"/>
    </row>
    <row r="10" spans="1:21" ht="15.75" hidden="1" thickBot="1">
      <c r="A10" s="172"/>
      <c r="B10" s="84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45"/>
      <c r="U10" s="146"/>
    </row>
    <row r="11" spans="1:21" ht="16.5" thickBot="1">
      <c r="A11" s="7" t="s">
        <v>10</v>
      </c>
      <c r="B11" s="138">
        <v>2450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  <c r="U11" s="137"/>
    </row>
    <row r="12" spans="1:21" ht="14.25" customHeight="1" thickTop="1">
      <c r="A12" s="170" t="s">
        <v>11</v>
      </c>
      <c r="B12" s="82" t="s">
        <v>12</v>
      </c>
      <c r="C12" s="123"/>
      <c r="D12" s="123"/>
      <c r="E12" s="123"/>
      <c r="F12" s="123"/>
      <c r="G12" s="61"/>
      <c r="H12" s="129" t="s">
        <v>33</v>
      </c>
      <c r="I12" s="118"/>
      <c r="J12" s="118"/>
      <c r="K12" s="118"/>
      <c r="L12" s="130"/>
      <c r="M12" s="129" t="s">
        <v>34</v>
      </c>
      <c r="N12" s="118"/>
      <c r="O12" s="118"/>
      <c r="P12" s="118"/>
      <c r="Q12" s="118"/>
      <c r="R12" s="118"/>
      <c r="S12" s="118"/>
      <c r="T12" s="147"/>
      <c r="U12" s="148"/>
    </row>
    <row r="13" spans="1:21" ht="7.5" customHeight="1" thickBot="1">
      <c r="A13" s="172"/>
      <c r="B13" s="94"/>
      <c r="C13" s="128"/>
      <c r="D13" s="128"/>
      <c r="E13" s="128"/>
      <c r="F13" s="128"/>
      <c r="G13" s="106"/>
      <c r="H13" s="84"/>
      <c r="I13" s="119"/>
      <c r="J13" s="119"/>
      <c r="K13" s="119"/>
      <c r="L13" s="62"/>
      <c r="M13" s="84"/>
      <c r="N13" s="119"/>
      <c r="O13" s="119"/>
      <c r="P13" s="119"/>
      <c r="Q13" s="119"/>
      <c r="R13" s="119"/>
      <c r="S13" s="119"/>
      <c r="T13" s="145"/>
      <c r="U13" s="146"/>
    </row>
    <row r="14" spans="1:21" ht="16.5" thickBot="1">
      <c r="A14" s="7" t="s">
        <v>41</v>
      </c>
      <c r="B14" s="138">
        <v>46</v>
      </c>
      <c r="C14" s="149"/>
      <c r="D14" s="139"/>
      <c r="E14" s="6"/>
      <c r="F14" s="6"/>
      <c r="G14" s="13">
        <v>46</v>
      </c>
      <c r="H14" s="6">
        <v>46</v>
      </c>
      <c r="I14" s="6"/>
      <c r="J14" s="6"/>
      <c r="K14" s="158">
        <v>46</v>
      </c>
      <c r="L14" s="159"/>
      <c r="M14" s="138">
        <v>46</v>
      </c>
      <c r="N14" s="139"/>
      <c r="O14" s="6"/>
      <c r="P14" s="138"/>
      <c r="Q14" s="139"/>
      <c r="R14" s="158">
        <v>46</v>
      </c>
      <c r="S14" s="136"/>
      <c r="T14" s="150">
        <v>46</v>
      </c>
      <c r="U14" s="137"/>
    </row>
    <row r="15" spans="1:22" ht="16.5" thickBot="1">
      <c r="A15" s="14" t="s">
        <v>13</v>
      </c>
      <c r="B15" s="124">
        <v>112700</v>
      </c>
      <c r="C15" s="125"/>
      <c r="D15" s="135"/>
      <c r="E15" s="12"/>
      <c r="F15" s="12"/>
      <c r="G15" s="15">
        <v>112700</v>
      </c>
      <c r="H15" s="12">
        <v>112700</v>
      </c>
      <c r="I15" s="12"/>
      <c r="J15" s="12"/>
      <c r="K15" s="151">
        <v>112700</v>
      </c>
      <c r="L15" s="157"/>
      <c r="M15" s="124">
        <v>112700</v>
      </c>
      <c r="N15" s="135"/>
      <c r="O15" s="12"/>
      <c r="P15" s="124"/>
      <c r="Q15" s="135"/>
      <c r="R15" s="151">
        <v>112700</v>
      </c>
      <c r="S15" s="152"/>
      <c r="T15" s="153">
        <v>112700</v>
      </c>
      <c r="U15" s="154"/>
      <c r="V15" s="16"/>
    </row>
    <row r="16" spans="1:22" ht="43.5" customHeight="1" thickTop="1">
      <c r="A16" s="71" t="s">
        <v>8</v>
      </c>
      <c r="B16" s="82" t="s">
        <v>14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43"/>
      <c r="U16" s="127"/>
      <c r="V16" s="16"/>
    </row>
    <row r="17" spans="1:21" ht="1.5" customHeight="1" thickBot="1">
      <c r="A17" s="171"/>
      <c r="B17" s="116" t="s">
        <v>15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44"/>
      <c r="U17" s="121"/>
    </row>
    <row r="18" spans="1:21" ht="15.75" hidden="1" thickBot="1">
      <c r="A18" s="172"/>
      <c r="B18" s="10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5"/>
      <c r="U18" s="146"/>
    </row>
    <row r="19" spans="1:21" ht="16.5" thickBot="1">
      <c r="A19" s="7" t="s">
        <v>10</v>
      </c>
      <c r="B19" s="138">
        <v>400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137"/>
    </row>
    <row r="20" spans="1:21" ht="15.75" customHeight="1" thickTop="1">
      <c r="A20" s="170" t="s">
        <v>11</v>
      </c>
      <c r="B20" s="82" t="s">
        <v>12</v>
      </c>
      <c r="C20" s="123"/>
      <c r="D20" s="123"/>
      <c r="E20" s="123"/>
      <c r="F20" s="123"/>
      <c r="G20" s="61"/>
      <c r="H20" s="129" t="s">
        <v>33</v>
      </c>
      <c r="I20" s="118"/>
      <c r="J20" s="118"/>
      <c r="K20" s="118"/>
      <c r="L20" s="130"/>
      <c r="M20" s="129" t="s">
        <v>34</v>
      </c>
      <c r="N20" s="118"/>
      <c r="O20" s="118"/>
      <c r="P20" s="118"/>
      <c r="Q20" s="118"/>
      <c r="R20" s="118"/>
      <c r="S20" s="118"/>
      <c r="T20" s="147"/>
      <c r="U20" s="148"/>
    </row>
    <row r="21" spans="1:21" ht="0.75" customHeight="1" thickBot="1">
      <c r="A21" s="172"/>
      <c r="B21" s="94"/>
      <c r="C21" s="128"/>
      <c r="D21" s="128"/>
      <c r="E21" s="128"/>
      <c r="F21" s="128"/>
      <c r="G21" s="106"/>
      <c r="H21" s="84"/>
      <c r="I21" s="119"/>
      <c r="J21" s="119"/>
      <c r="K21" s="119"/>
      <c r="L21" s="62"/>
      <c r="M21" s="84"/>
      <c r="N21" s="119"/>
      <c r="O21" s="119"/>
      <c r="P21" s="119"/>
      <c r="Q21" s="119"/>
      <c r="R21" s="119"/>
      <c r="S21" s="119"/>
      <c r="T21" s="145"/>
      <c r="U21" s="146"/>
    </row>
    <row r="22" spans="1:21" ht="16.5" thickBot="1">
      <c r="A22" s="7" t="s">
        <v>42</v>
      </c>
      <c r="B22" s="138">
        <v>176</v>
      </c>
      <c r="C22" s="139"/>
      <c r="D22" s="138"/>
      <c r="E22" s="139"/>
      <c r="F22" s="6"/>
      <c r="G22" s="13">
        <v>176</v>
      </c>
      <c r="H22" s="138">
        <v>222</v>
      </c>
      <c r="I22" s="139"/>
      <c r="J22" s="138"/>
      <c r="K22" s="139"/>
      <c r="L22" s="13">
        <v>222</v>
      </c>
      <c r="M22" s="13">
        <v>130</v>
      </c>
      <c r="N22" s="138"/>
      <c r="O22" s="139"/>
      <c r="P22" s="138"/>
      <c r="Q22" s="139"/>
      <c r="R22" s="6">
        <v>130</v>
      </c>
      <c r="S22" s="13">
        <v>44</v>
      </c>
      <c r="T22" s="136">
        <v>176</v>
      </c>
      <c r="U22" s="137"/>
    </row>
    <row r="23" spans="1:21" ht="16.5" thickBot="1">
      <c r="A23" s="14" t="s">
        <v>13</v>
      </c>
      <c r="B23" s="124">
        <v>70400</v>
      </c>
      <c r="C23" s="125"/>
      <c r="D23" s="124"/>
      <c r="E23" s="135"/>
      <c r="F23" s="20"/>
      <c r="G23" s="19">
        <v>70400</v>
      </c>
      <c r="H23" s="124">
        <v>88800</v>
      </c>
      <c r="I23" s="125"/>
      <c r="J23" s="124"/>
      <c r="K23" s="135"/>
      <c r="L23" s="25">
        <v>88800</v>
      </c>
      <c r="M23" s="19">
        <v>52000</v>
      </c>
      <c r="N23" s="124"/>
      <c r="O23" s="125"/>
      <c r="P23" s="124"/>
      <c r="Q23" s="135"/>
      <c r="R23" s="20">
        <v>52000</v>
      </c>
      <c r="S23" s="19">
        <v>17600</v>
      </c>
      <c r="T23" s="140">
        <v>70400</v>
      </c>
      <c r="U23" s="141"/>
    </row>
    <row r="24" spans="1:21" ht="16.5" thickTop="1">
      <c r="A24" s="168" t="s">
        <v>8</v>
      </c>
      <c r="B24" s="116" t="s">
        <v>16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/>
      <c r="O24" s="118"/>
      <c r="P24" s="118"/>
      <c r="Q24" s="118"/>
      <c r="R24" s="118"/>
      <c r="S24" s="118"/>
      <c r="T24" s="21"/>
      <c r="U24" s="8"/>
    </row>
    <row r="25" spans="1:21" ht="15" customHeight="1" thickBot="1">
      <c r="A25" s="171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22"/>
      <c r="U25" s="8"/>
    </row>
    <row r="26" spans="1:21" ht="16.5" hidden="1" thickBot="1">
      <c r="A26" s="173"/>
      <c r="B26" s="84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9"/>
      <c r="U26" s="8"/>
    </row>
    <row r="27" spans="1:21" ht="17.25" thickBot="1" thickTop="1">
      <c r="A27" s="14" t="s">
        <v>10</v>
      </c>
      <c r="B27" s="65">
        <v>300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6"/>
      <c r="T27" s="19"/>
      <c r="U27" s="8"/>
    </row>
    <row r="28" spans="1:21" ht="17.25" thickBot="1" thickTop="1">
      <c r="A28" s="71" t="s">
        <v>11</v>
      </c>
      <c r="B28" s="82" t="s">
        <v>12</v>
      </c>
      <c r="C28" s="123"/>
      <c r="D28" s="123"/>
      <c r="E28" s="123"/>
      <c r="F28" s="123"/>
      <c r="G28" s="61"/>
      <c r="H28" s="129" t="s">
        <v>33</v>
      </c>
      <c r="I28" s="118"/>
      <c r="J28" s="118"/>
      <c r="K28" s="118"/>
      <c r="L28" s="130"/>
      <c r="M28" s="129" t="s">
        <v>34</v>
      </c>
      <c r="N28" s="118"/>
      <c r="O28" s="118"/>
      <c r="P28" s="118"/>
      <c r="Q28" s="118"/>
      <c r="R28" s="118"/>
      <c r="S28" s="118"/>
      <c r="T28" s="23"/>
      <c r="U28" s="8"/>
    </row>
    <row r="29" spans="1:21" ht="16.5" thickBot="1">
      <c r="A29" s="173"/>
      <c r="B29" s="94"/>
      <c r="C29" s="128"/>
      <c r="D29" s="128"/>
      <c r="E29" s="128"/>
      <c r="F29" s="128"/>
      <c r="G29" s="106"/>
      <c r="H29" s="84"/>
      <c r="I29" s="119"/>
      <c r="J29" s="119"/>
      <c r="K29" s="119"/>
      <c r="L29" s="62"/>
      <c r="M29" s="84"/>
      <c r="N29" s="119"/>
      <c r="O29" s="119"/>
      <c r="P29" s="119"/>
      <c r="Q29" s="119"/>
      <c r="R29" s="119"/>
      <c r="S29" s="119"/>
      <c r="T29" s="19"/>
      <c r="U29" s="8"/>
    </row>
    <row r="30" spans="1:21" ht="17.25" thickBot="1" thickTop="1">
      <c r="A30" s="14" t="s">
        <v>43</v>
      </c>
      <c r="B30" s="65">
        <v>225</v>
      </c>
      <c r="C30" s="66"/>
      <c r="D30" s="104"/>
      <c r="E30" s="105"/>
      <c r="F30" s="12"/>
      <c r="G30" s="15">
        <v>225</v>
      </c>
      <c r="H30" s="12">
        <v>200</v>
      </c>
      <c r="I30" s="12"/>
      <c r="J30" s="65"/>
      <c r="K30" s="66"/>
      <c r="L30" s="25">
        <v>200</v>
      </c>
      <c r="M30" s="12">
        <v>250</v>
      </c>
      <c r="N30" s="65"/>
      <c r="O30" s="66"/>
      <c r="P30" s="65"/>
      <c r="Q30" s="66"/>
      <c r="R30" s="96">
        <v>250</v>
      </c>
      <c r="S30" s="178"/>
      <c r="T30" s="23">
        <v>225</v>
      </c>
      <c r="U30" s="8"/>
    </row>
    <row r="31" spans="1:21" ht="17.25" thickBot="1" thickTop="1">
      <c r="A31" s="14" t="s">
        <v>13</v>
      </c>
      <c r="B31" s="65">
        <f>B30*B27</f>
        <v>67500</v>
      </c>
      <c r="C31" s="66"/>
      <c r="D31" s="65"/>
      <c r="E31" s="66"/>
      <c r="F31" s="12"/>
      <c r="G31" s="15">
        <f>G30*B27</f>
        <v>67500</v>
      </c>
      <c r="H31" s="12">
        <v>60000</v>
      </c>
      <c r="I31" s="12"/>
      <c r="J31" s="65"/>
      <c r="K31" s="66"/>
      <c r="L31" s="26">
        <v>60000</v>
      </c>
      <c r="M31" s="12">
        <v>75000</v>
      </c>
      <c r="N31" s="65"/>
      <c r="O31" s="66"/>
      <c r="P31" s="65"/>
      <c r="Q31" s="66"/>
      <c r="R31" s="112">
        <v>75000</v>
      </c>
      <c r="S31" s="113"/>
      <c r="T31" s="19">
        <f>T30*B27</f>
        <v>67500</v>
      </c>
      <c r="U31" s="8"/>
    </row>
    <row r="32" spans="1:21" ht="15" customHeight="1" thickTop="1">
      <c r="A32" s="168" t="s">
        <v>8</v>
      </c>
      <c r="B32" s="116" t="s">
        <v>17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8"/>
      <c r="O32" s="118"/>
      <c r="P32" s="118"/>
      <c r="Q32" s="118"/>
      <c r="R32" s="118"/>
      <c r="S32" s="118"/>
      <c r="T32" s="120"/>
      <c r="U32" s="121"/>
    </row>
    <row r="33" spans="1:21" ht="23.25" customHeight="1" thickBot="1">
      <c r="A33" s="171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20"/>
      <c r="U33" s="121"/>
    </row>
    <row r="34" spans="1:21" ht="15" customHeight="1" hidden="1" thickBot="1">
      <c r="A34" s="173"/>
      <c r="B34" s="84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09"/>
      <c r="U34" s="111"/>
    </row>
    <row r="35" spans="1:21" ht="17.25" thickBot="1" thickTop="1">
      <c r="A35" s="14" t="s">
        <v>10</v>
      </c>
      <c r="B35" s="65">
        <v>4100</v>
      </c>
      <c r="C35" s="122"/>
      <c r="D35" s="122"/>
      <c r="E35" s="122"/>
      <c r="F35" s="122"/>
      <c r="G35" s="122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1"/>
      <c r="T35" s="126"/>
      <c r="U35" s="127"/>
    </row>
    <row r="36" spans="1:21" ht="15" customHeight="1" thickTop="1">
      <c r="A36" s="71" t="s">
        <v>11</v>
      </c>
      <c r="B36" s="82" t="s">
        <v>12</v>
      </c>
      <c r="C36" s="123"/>
      <c r="D36" s="123"/>
      <c r="E36" s="123"/>
      <c r="F36" s="123"/>
      <c r="G36" s="61"/>
      <c r="H36" s="129" t="s">
        <v>33</v>
      </c>
      <c r="I36" s="118"/>
      <c r="J36" s="118"/>
      <c r="K36" s="118"/>
      <c r="L36" s="130"/>
      <c r="M36" s="129" t="s">
        <v>34</v>
      </c>
      <c r="N36" s="118"/>
      <c r="O36" s="118"/>
      <c r="P36" s="118"/>
      <c r="Q36" s="118"/>
      <c r="R36" s="118"/>
      <c r="S36" s="118"/>
      <c r="T36" s="131"/>
      <c r="U36" s="132"/>
    </row>
    <row r="37" spans="1:21" ht="10.5" customHeight="1" thickBot="1">
      <c r="A37" s="173"/>
      <c r="B37" s="94"/>
      <c r="C37" s="128"/>
      <c r="D37" s="128"/>
      <c r="E37" s="128"/>
      <c r="F37" s="128"/>
      <c r="G37" s="106"/>
      <c r="H37" s="84"/>
      <c r="I37" s="119"/>
      <c r="J37" s="119"/>
      <c r="K37" s="119"/>
      <c r="L37" s="62"/>
      <c r="M37" s="84"/>
      <c r="N37" s="119"/>
      <c r="O37" s="119"/>
      <c r="P37" s="119"/>
      <c r="Q37" s="119"/>
      <c r="R37" s="119"/>
      <c r="S37" s="119"/>
      <c r="T37" s="133"/>
      <c r="U37" s="134"/>
    </row>
    <row r="38" spans="1:21" ht="17.25" thickBot="1" thickTop="1">
      <c r="A38" s="14" t="s">
        <v>42</v>
      </c>
      <c r="B38" s="65">
        <v>12</v>
      </c>
      <c r="C38" s="66"/>
      <c r="D38" s="104"/>
      <c r="E38" s="105"/>
      <c r="F38" s="12"/>
      <c r="G38" s="15">
        <v>12</v>
      </c>
      <c r="H38" s="12">
        <v>12</v>
      </c>
      <c r="I38" s="12"/>
      <c r="J38" s="94"/>
      <c r="K38" s="106"/>
      <c r="L38" s="28">
        <v>12</v>
      </c>
      <c r="M38" s="12">
        <v>12</v>
      </c>
      <c r="N38" s="94"/>
      <c r="O38" s="106"/>
      <c r="P38" s="94"/>
      <c r="Q38" s="106"/>
      <c r="R38" s="109">
        <v>49200</v>
      </c>
      <c r="S38" s="110"/>
      <c r="T38" s="109">
        <v>12</v>
      </c>
      <c r="U38" s="111"/>
    </row>
    <row r="39" spans="1:21" ht="17.25" thickBot="1" thickTop="1">
      <c r="A39" s="14" t="s">
        <v>13</v>
      </c>
      <c r="B39" s="65">
        <f>B38*B35</f>
        <v>49200</v>
      </c>
      <c r="C39" s="66"/>
      <c r="D39" s="65"/>
      <c r="E39" s="66"/>
      <c r="F39" s="12"/>
      <c r="G39" s="15">
        <f>G38*B35</f>
        <v>49200</v>
      </c>
      <c r="H39" s="12">
        <v>49200</v>
      </c>
      <c r="I39" s="12"/>
      <c r="J39" s="65"/>
      <c r="K39" s="66"/>
      <c r="L39" s="26">
        <v>49200</v>
      </c>
      <c r="M39" s="12">
        <v>49200</v>
      </c>
      <c r="N39" s="65"/>
      <c r="O39" s="66"/>
      <c r="P39" s="65"/>
      <c r="Q39" s="66"/>
      <c r="R39" s="112">
        <v>49200</v>
      </c>
      <c r="S39" s="113"/>
      <c r="T39" s="114">
        <f>T38*B35</f>
        <v>49200</v>
      </c>
      <c r="U39" s="115"/>
    </row>
    <row r="40" spans="1:21" ht="17.25" thickBot="1" thickTop="1">
      <c r="A40" s="14" t="s">
        <v>18</v>
      </c>
      <c r="B40" s="65"/>
      <c r="C40" s="66"/>
      <c r="D40" s="104"/>
      <c r="E40" s="105"/>
      <c r="F40" s="12"/>
      <c r="G40" s="12"/>
      <c r="H40" s="29"/>
      <c r="I40" s="29"/>
      <c r="J40" s="65"/>
      <c r="K40" s="66"/>
      <c r="L40" s="30"/>
      <c r="M40" s="29"/>
      <c r="N40" s="104"/>
      <c r="O40" s="105"/>
      <c r="P40" s="65"/>
      <c r="Q40" s="66"/>
      <c r="R40" s="104"/>
      <c r="S40" s="107"/>
      <c r="T40" s="65"/>
      <c r="U40" s="108"/>
    </row>
    <row r="41" spans="1:24" ht="17.25" thickBot="1" thickTop="1">
      <c r="A41" s="14" t="s">
        <v>19</v>
      </c>
      <c r="B41" s="65">
        <f>B39+B31+B23+B15</f>
        <v>299800</v>
      </c>
      <c r="C41" s="66"/>
      <c r="D41" s="65"/>
      <c r="E41" s="66"/>
      <c r="F41" s="12"/>
      <c r="G41" s="31">
        <v>299800</v>
      </c>
      <c r="H41" s="12"/>
      <c r="I41" s="12"/>
      <c r="J41" s="65"/>
      <c r="K41" s="66"/>
      <c r="L41" s="32">
        <v>310700</v>
      </c>
      <c r="M41" s="12"/>
      <c r="N41" s="65"/>
      <c r="O41" s="66"/>
      <c r="P41" s="65"/>
      <c r="Q41" s="66"/>
      <c r="R41" s="96">
        <v>288900</v>
      </c>
      <c r="S41" s="97"/>
      <c r="T41" s="92">
        <v>299800</v>
      </c>
      <c r="U41" s="93"/>
      <c r="X41" s="33"/>
    </row>
    <row r="42" spans="1:24" ht="17.25" hidden="1" thickBot="1" thickTop="1">
      <c r="A42" s="4"/>
      <c r="B42" s="10"/>
      <c r="C42" s="11"/>
      <c r="D42" s="10"/>
      <c r="E42" s="11"/>
      <c r="F42" s="24"/>
      <c r="G42" s="34"/>
      <c r="H42" s="24"/>
      <c r="I42" s="24"/>
      <c r="J42" s="10"/>
      <c r="K42" s="11"/>
      <c r="L42" s="35"/>
      <c r="M42" s="24"/>
      <c r="N42" s="10"/>
      <c r="O42" s="11"/>
      <c r="P42" s="10"/>
      <c r="Q42" s="11"/>
      <c r="R42" s="27"/>
      <c r="S42" s="36"/>
      <c r="T42" s="37"/>
      <c r="U42" s="17"/>
      <c r="X42" s="18"/>
    </row>
    <row r="43" spans="1:21" ht="30.75" customHeight="1" thickTop="1">
      <c r="A43" s="71" t="s">
        <v>20</v>
      </c>
      <c r="B43" s="86">
        <v>40889</v>
      </c>
      <c r="C43" s="61"/>
      <c r="D43" s="86"/>
      <c r="E43" s="61"/>
      <c r="F43" s="89"/>
      <c r="G43" s="69"/>
      <c r="H43" s="89"/>
      <c r="I43" s="89"/>
      <c r="J43" s="86"/>
      <c r="K43" s="61"/>
      <c r="L43" s="91"/>
      <c r="M43" s="89"/>
      <c r="N43" s="86"/>
      <c r="O43" s="61"/>
      <c r="P43" s="86"/>
      <c r="Q43" s="61"/>
      <c r="R43" s="98"/>
      <c r="S43" s="99"/>
      <c r="T43" s="82"/>
      <c r="U43" s="83"/>
    </row>
    <row r="44" spans="1:21" ht="8.25" customHeight="1" thickBot="1">
      <c r="A44" s="72"/>
      <c r="B44" s="87"/>
      <c r="C44" s="88"/>
      <c r="D44" s="87"/>
      <c r="E44" s="88"/>
      <c r="F44" s="90"/>
      <c r="G44" s="73"/>
      <c r="H44" s="90"/>
      <c r="I44" s="90"/>
      <c r="J44" s="87"/>
      <c r="K44" s="88"/>
      <c r="L44" s="60"/>
      <c r="M44" s="90"/>
      <c r="N44" s="87"/>
      <c r="O44" s="88"/>
      <c r="P44" s="87"/>
      <c r="Q44" s="88"/>
      <c r="R44" s="100"/>
      <c r="S44" s="101"/>
      <c r="T44" s="94"/>
      <c r="U44" s="95"/>
    </row>
    <row r="45" spans="1:21" ht="32.25" customHeight="1" thickTop="1">
      <c r="A45" s="71" t="s">
        <v>21</v>
      </c>
      <c r="B45" s="82" t="s">
        <v>22</v>
      </c>
      <c r="C45" s="61"/>
      <c r="D45" s="10" t="s">
        <v>23</v>
      </c>
      <c r="E45" s="61"/>
      <c r="F45" s="69"/>
      <c r="G45" s="69"/>
      <c r="H45" s="69"/>
      <c r="I45" s="69"/>
      <c r="J45" s="82"/>
      <c r="K45" s="61"/>
      <c r="L45" s="59"/>
      <c r="M45" s="69"/>
      <c r="N45" s="82"/>
      <c r="O45" s="61"/>
      <c r="P45" s="82"/>
      <c r="Q45" s="61"/>
      <c r="R45" s="98"/>
      <c r="S45" s="99"/>
      <c r="T45" s="82"/>
      <c r="U45" s="83"/>
    </row>
    <row r="46" spans="1:21" ht="1.5" customHeight="1" thickBot="1">
      <c r="A46" s="72"/>
      <c r="B46" s="84"/>
      <c r="C46" s="62"/>
      <c r="D46" s="5"/>
      <c r="E46" s="62"/>
      <c r="F46" s="70"/>
      <c r="G46" s="54"/>
      <c r="H46" s="70"/>
      <c r="I46" s="70"/>
      <c r="J46" s="84"/>
      <c r="K46" s="62"/>
      <c r="L46" s="60"/>
      <c r="M46" s="70"/>
      <c r="N46" s="84"/>
      <c r="O46" s="62"/>
      <c r="P46" s="84"/>
      <c r="Q46" s="62"/>
      <c r="R46" s="102"/>
      <c r="S46" s="103"/>
      <c r="T46" s="84"/>
      <c r="U46" s="85"/>
    </row>
    <row r="47" spans="1:21" ht="15.75" customHeight="1" thickTop="1">
      <c r="A47" s="55" t="s">
        <v>24</v>
      </c>
      <c r="B47" s="56"/>
      <c r="C47" s="51" t="s">
        <v>25</v>
      </c>
      <c r="D47" s="52"/>
      <c r="E47" s="52"/>
      <c r="F47" s="52"/>
      <c r="G47" s="53"/>
      <c r="H47" s="51" t="s">
        <v>26</v>
      </c>
      <c r="I47" s="52"/>
      <c r="J47" s="52"/>
      <c r="K47" s="52"/>
      <c r="L47" s="52"/>
      <c r="M47" s="52"/>
      <c r="N47" s="52"/>
      <c r="O47" s="52"/>
      <c r="P47" s="52"/>
      <c r="Q47" s="53"/>
      <c r="R47" s="80"/>
      <c r="S47" s="58"/>
      <c r="T47" s="58"/>
      <c r="U47" s="58"/>
    </row>
    <row r="48" spans="1:21" ht="12.75" customHeight="1" thickBot="1">
      <c r="A48" s="57"/>
      <c r="B48" s="50"/>
      <c r="C48" s="47"/>
      <c r="D48" s="48"/>
      <c r="E48" s="48"/>
      <c r="F48" s="48"/>
      <c r="G48" s="49"/>
      <c r="H48" s="47" t="s">
        <v>27</v>
      </c>
      <c r="I48" s="48"/>
      <c r="J48" s="48"/>
      <c r="K48" s="48"/>
      <c r="L48" s="48"/>
      <c r="M48" s="48"/>
      <c r="N48" s="48"/>
      <c r="O48" s="48"/>
      <c r="P48" s="48"/>
      <c r="Q48" s="49"/>
      <c r="R48" s="80"/>
      <c r="S48" s="81"/>
      <c r="T48" s="81"/>
      <c r="U48" s="81"/>
    </row>
    <row r="49" spans="1:21" ht="16.5" thickBot="1">
      <c r="A49" s="43">
        <v>1</v>
      </c>
      <c r="B49" s="44"/>
      <c r="C49" s="40"/>
      <c r="D49" s="41"/>
      <c r="E49" s="179" t="s">
        <v>28</v>
      </c>
      <c r="F49" s="179"/>
      <c r="G49" s="180"/>
      <c r="H49" s="181" t="s">
        <v>29</v>
      </c>
      <c r="I49" s="179"/>
      <c r="J49" s="179"/>
      <c r="K49" s="179"/>
      <c r="L49" s="179"/>
      <c r="M49" s="179"/>
      <c r="N49" s="179"/>
      <c r="O49" s="179"/>
      <c r="P49" s="179"/>
      <c r="Q49" s="42"/>
      <c r="R49" s="45"/>
      <c r="S49" s="46"/>
      <c r="T49" s="46"/>
      <c r="U49" s="46"/>
    </row>
    <row r="50" spans="1:21" ht="16.5" thickBot="1">
      <c r="A50" s="43">
        <v>2</v>
      </c>
      <c r="B50" s="44"/>
      <c r="C50" s="40"/>
      <c r="D50" s="41"/>
      <c r="E50" s="179" t="s">
        <v>36</v>
      </c>
      <c r="F50" s="179"/>
      <c r="G50" s="180"/>
      <c r="H50" s="181" t="s">
        <v>37</v>
      </c>
      <c r="I50" s="179"/>
      <c r="J50" s="179"/>
      <c r="K50" s="179"/>
      <c r="L50" s="179"/>
      <c r="M50" s="179"/>
      <c r="N50" s="179"/>
      <c r="O50" s="179"/>
      <c r="P50" s="179"/>
      <c r="Q50" s="42"/>
      <c r="R50" s="45"/>
      <c r="S50" s="46"/>
      <c r="T50" s="46"/>
      <c r="U50" s="46"/>
    </row>
    <row r="51" spans="1:21" ht="16.5" customHeight="1" thickBot="1">
      <c r="A51" s="77">
        <v>3</v>
      </c>
      <c r="B51" s="78"/>
      <c r="C51" s="77" t="s">
        <v>35</v>
      </c>
      <c r="D51" s="79"/>
      <c r="E51" s="79"/>
      <c r="F51" s="79"/>
      <c r="G51" s="78"/>
      <c r="H51" s="77" t="s">
        <v>38</v>
      </c>
      <c r="I51" s="79"/>
      <c r="J51" s="79"/>
      <c r="K51" s="79"/>
      <c r="L51" s="79"/>
      <c r="M51" s="79"/>
      <c r="N51" s="79"/>
      <c r="O51" s="79"/>
      <c r="P51" s="79"/>
      <c r="Q51" s="78"/>
      <c r="R51" s="80"/>
      <c r="S51" s="81"/>
      <c r="T51" s="81"/>
      <c r="U51" s="81"/>
    </row>
    <row r="52" ht="15" hidden="1"/>
    <row r="53" spans="1:7" ht="14.25" customHeight="1">
      <c r="A53" s="39" t="s">
        <v>30</v>
      </c>
      <c r="B53" s="2"/>
      <c r="C53" s="2"/>
      <c r="D53" s="2"/>
      <c r="E53" s="2" t="s">
        <v>39</v>
      </c>
      <c r="F53" s="2"/>
      <c r="G53" s="1"/>
    </row>
    <row r="54" spans="1:12" ht="14.25" customHeight="1">
      <c r="A54" s="67" t="s">
        <v>31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7" ht="15.75">
      <c r="A55" s="67" t="s">
        <v>32</v>
      </c>
      <c r="B55" s="68"/>
      <c r="C55" s="68"/>
      <c r="D55" s="68"/>
      <c r="E55" s="68"/>
      <c r="F55" s="68"/>
      <c r="G55" s="68"/>
    </row>
  </sheetData>
  <sheetProtection/>
  <mergeCells count="164">
    <mergeCell ref="E49:G49"/>
    <mergeCell ref="H49:P49"/>
    <mergeCell ref="E50:G50"/>
    <mergeCell ref="H50:P50"/>
    <mergeCell ref="P31:Q31"/>
    <mergeCell ref="R31:S31"/>
    <mergeCell ref="B30:C30"/>
    <mergeCell ref="D30:E30"/>
    <mergeCell ref="B31:C31"/>
    <mergeCell ref="D31:E31"/>
    <mergeCell ref="J31:K31"/>
    <mergeCell ref="N31:O31"/>
    <mergeCell ref="B27:S27"/>
    <mergeCell ref="P30:Q30"/>
    <mergeCell ref="R30:S30"/>
    <mergeCell ref="B28:G29"/>
    <mergeCell ref="H28:L29"/>
    <mergeCell ref="M28:S29"/>
    <mergeCell ref="J30:K30"/>
    <mergeCell ref="N30:O30"/>
    <mergeCell ref="A36:A37"/>
    <mergeCell ref="M45:M46"/>
    <mergeCell ref="R5:S7"/>
    <mergeCell ref="A4:I4"/>
    <mergeCell ref="P45:Q46"/>
    <mergeCell ref="B43:C44"/>
    <mergeCell ref="D43:E44"/>
    <mergeCell ref="F43:F44"/>
    <mergeCell ref="H43:H44"/>
    <mergeCell ref="I43:I44"/>
    <mergeCell ref="A8:A10"/>
    <mergeCell ref="A16:A18"/>
    <mergeCell ref="A32:A34"/>
    <mergeCell ref="A12:A13"/>
    <mergeCell ref="A20:A21"/>
    <mergeCell ref="A24:A26"/>
    <mergeCell ref="A28:A29"/>
    <mergeCell ref="A5:A7"/>
    <mergeCell ref="M5:Q6"/>
    <mergeCell ref="B7:C7"/>
    <mergeCell ref="D7:E7"/>
    <mergeCell ref="J7:K7"/>
    <mergeCell ref="M7:N7"/>
    <mergeCell ref="P7:Q7"/>
    <mergeCell ref="B5:F6"/>
    <mergeCell ref="G5:G7"/>
    <mergeCell ref="H5:K6"/>
    <mergeCell ref="L5:L7"/>
    <mergeCell ref="T12:U13"/>
    <mergeCell ref="B8:S10"/>
    <mergeCell ref="T8:U10"/>
    <mergeCell ref="B11:S11"/>
    <mergeCell ref="T11:U11"/>
    <mergeCell ref="T5:U7"/>
    <mergeCell ref="B12:G13"/>
    <mergeCell ref="H12:L13"/>
    <mergeCell ref="M12:S13"/>
    <mergeCell ref="T14:U14"/>
    <mergeCell ref="B14:D14"/>
    <mergeCell ref="K14:L14"/>
    <mergeCell ref="M14:N14"/>
    <mergeCell ref="P14:Q14"/>
    <mergeCell ref="R14:S14"/>
    <mergeCell ref="T15:U15"/>
    <mergeCell ref="B16:S16"/>
    <mergeCell ref="B17:S17"/>
    <mergeCell ref="B15:D15"/>
    <mergeCell ref="K15:L15"/>
    <mergeCell ref="M15:N15"/>
    <mergeCell ref="P15:Q15"/>
    <mergeCell ref="D22:E22"/>
    <mergeCell ref="J22:K22"/>
    <mergeCell ref="N22:O22"/>
    <mergeCell ref="R15:S15"/>
    <mergeCell ref="H22:I22"/>
    <mergeCell ref="M20:S21"/>
    <mergeCell ref="B18:S18"/>
    <mergeCell ref="T16:U18"/>
    <mergeCell ref="T20:U21"/>
    <mergeCell ref="B20:G21"/>
    <mergeCell ref="H20:L21"/>
    <mergeCell ref="B19:S19"/>
    <mergeCell ref="T19:U19"/>
    <mergeCell ref="B22:C22"/>
    <mergeCell ref="T22:U22"/>
    <mergeCell ref="P22:Q22"/>
    <mergeCell ref="P23:Q23"/>
    <mergeCell ref="T23:U23"/>
    <mergeCell ref="B36:G37"/>
    <mergeCell ref="H36:L37"/>
    <mergeCell ref="M36:S37"/>
    <mergeCell ref="T36:U37"/>
    <mergeCell ref="B32:S34"/>
    <mergeCell ref="T32:U34"/>
    <mergeCell ref="B35:S35"/>
    <mergeCell ref="B23:C23"/>
    <mergeCell ref="T35:U35"/>
    <mergeCell ref="H23:I23"/>
    <mergeCell ref="D23:E23"/>
    <mergeCell ref="J23:K23"/>
    <mergeCell ref="N23:O23"/>
    <mergeCell ref="B24:S26"/>
    <mergeCell ref="P40:Q40"/>
    <mergeCell ref="R40:S40"/>
    <mergeCell ref="T40:U40"/>
    <mergeCell ref="P38:Q38"/>
    <mergeCell ref="R38:S38"/>
    <mergeCell ref="T38:U38"/>
    <mergeCell ref="P39:Q39"/>
    <mergeCell ref="R39:S39"/>
    <mergeCell ref="T39:U39"/>
    <mergeCell ref="B38:C38"/>
    <mergeCell ref="D38:E38"/>
    <mergeCell ref="J38:K38"/>
    <mergeCell ref="N38:O38"/>
    <mergeCell ref="B41:C41"/>
    <mergeCell ref="D41:E41"/>
    <mergeCell ref="J41:K41"/>
    <mergeCell ref="N39:O39"/>
    <mergeCell ref="B40:C40"/>
    <mergeCell ref="D40:E40"/>
    <mergeCell ref="J40:K40"/>
    <mergeCell ref="N40:O40"/>
    <mergeCell ref="N41:O41"/>
    <mergeCell ref="B39:C39"/>
    <mergeCell ref="T41:U41"/>
    <mergeCell ref="T43:U44"/>
    <mergeCell ref="N45:O46"/>
    <mergeCell ref="P41:Q41"/>
    <mergeCell ref="R41:S41"/>
    <mergeCell ref="N43:O44"/>
    <mergeCell ref="R43:S44"/>
    <mergeCell ref="R45:S46"/>
    <mergeCell ref="H47:Q47"/>
    <mergeCell ref="H48:Q48"/>
    <mergeCell ref="J43:K44"/>
    <mergeCell ref="M43:M44"/>
    <mergeCell ref="J45:K46"/>
    <mergeCell ref="P43:Q44"/>
    <mergeCell ref="L43:L44"/>
    <mergeCell ref="E45:E46"/>
    <mergeCell ref="F45:F46"/>
    <mergeCell ref="A47:B48"/>
    <mergeCell ref="C47:G48"/>
    <mergeCell ref="A3:T3"/>
    <mergeCell ref="L4:T4"/>
    <mergeCell ref="A51:B51"/>
    <mergeCell ref="C51:G51"/>
    <mergeCell ref="H51:Q51"/>
    <mergeCell ref="R51:U51"/>
    <mergeCell ref="T45:U46"/>
    <mergeCell ref="I45:I46"/>
    <mergeCell ref="R47:U48"/>
    <mergeCell ref="L45:L46"/>
    <mergeCell ref="D39:E39"/>
    <mergeCell ref="J39:K39"/>
    <mergeCell ref="A54:L54"/>
    <mergeCell ref="A55:G55"/>
    <mergeCell ref="H45:H46"/>
    <mergeCell ref="A43:A44"/>
    <mergeCell ref="G43:G44"/>
    <mergeCell ref="A45:A46"/>
    <mergeCell ref="B45:C46"/>
    <mergeCell ref="G45:G46"/>
  </mergeCells>
  <printOptions/>
  <pageMargins left="0.21" right="0.19" top="0.17" bottom="0.18" header="0.27" footer="0.19"/>
  <pageSetup horizontalDpi="600" verticalDpi="600" orientation="landscape" paperSize="9" scale="74" r:id="rId1"/>
  <rowBreaks count="1" manualBreakCount="1">
    <brk id="5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</dc:creator>
  <cp:keywords/>
  <dc:description/>
  <cp:lastModifiedBy>OT</cp:lastModifiedBy>
  <cp:lastPrinted>2011-12-28T07:46:25Z</cp:lastPrinted>
  <dcterms:created xsi:type="dcterms:W3CDTF">2011-12-16T07:41:20Z</dcterms:created>
  <dcterms:modified xsi:type="dcterms:W3CDTF">2011-12-28T07:48:15Z</dcterms:modified>
  <cp:category/>
  <cp:version/>
  <cp:contentType/>
  <cp:contentStatus/>
</cp:coreProperties>
</file>