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'Лист3'!$A$1:$J$25</definedName>
  </definedNames>
  <calcPr fullCalcOnLoad="1"/>
</workbook>
</file>

<file path=xl/sharedStrings.xml><?xml version="1.0" encoding="utf-8"?>
<sst xmlns="http://schemas.openxmlformats.org/spreadsheetml/2006/main" count="38" uniqueCount="33">
  <si>
    <t>№ п/п</t>
  </si>
  <si>
    <t>Ед. изм.</t>
  </si>
  <si>
    <t>1-Ходжаев</t>
  </si>
  <si>
    <t>2-Асоев</t>
  </si>
  <si>
    <t>4-Соколова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</si>
  <si>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</si>
  <si>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</si>
  <si>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</si>
  <si>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</si>
  <si>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</si>
  <si>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</si>
  <si>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</si>
  <si>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</si>
  <si>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</si>
  <si>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</si>
  <si>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</si>
  <si>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</si>
  <si>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</si>
  <si>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</si>
  <si>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</si>
  <si>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с массовой долей жирности не менее 15 % , выработанная из натурального коровьего молока или сливок,  фасованная не менее 250гр. и не более 500 гр., ГОСТ Р 52092 – 2003, срок годности  до 5 дней</t>
  </si>
  <si>
    <t>Сметана</t>
  </si>
  <si>
    <t xml:space="preserve"> не менее 9%  и не более жирности, выработанный из натурального коровьего молока или сливок, ГОСТ Р 52096- 2003, срок годности до 72 часов со времени изготовления.</t>
  </si>
  <si>
    <t>Творог</t>
  </si>
  <si>
    <t>748</t>
  </si>
  <si>
    <t>2700</t>
  </si>
  <si>
    <t>входящее коммерческое предложение № б/н от 25.11.2014</t>
  </si>
  <si>
    <t>Дата составления: 28.11.2014</t>
  </si>
  <si>
    <t>входящее коммерческое предложение № 25 от 24.11.2014</t>
  </si>
  <si>
    <t>входящее коммерческое предложение № 34 от 27.11.2014</t>
  </si>
  <si>
    <t>IV ОБОСНОВАНИЕ НАЧАЛЬНОЙ (МАКСИМАЛЬНОЙ) ЦЕНЫ  ГРАЖДАНСКО-ПРАВОВОГО ДОГОВОРА</t>
  </si>
  <si>
    <t>Итого: начальная (максимальная) цена контракта: 818 309 рублей 00 копеек.</t>
  </si>
  <si>
    <t>Поставка продуктов питания для дошкольных групп кисломолочных продуктов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</si>
</sst>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zoomScalePageLayoutView="0" workbookViewId="0" topLeftCell="A7">
      <selection activeCell="C12" sqref="C12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34"/>
      <c r="J1" s="34"/>
    </row>
    <row r="3" spans="1:10" ht="19.5" customHeight="1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7.25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39" t="s">
        <v>32</v>
      </c>
      <c r="B6" s="39"/>
      <c r="C6" s="39"/>
      <c r="D6" s="39"/>
      <c r="E6" s="39"/>
      <c r="F6" s="39"/>
      <c r="G6" s="39"/>
    </row>
    <row r="7" spans="1:10" ht="33.75" customHeight="1">
      <c r="A7" s="35" t="s">
        <v>0</v>
      </c>
      <c r="B7" s="35" t="s">
        <v>12</v>
      </c>
      <c r="C7" s="35" t="s">
        <v>13</v>
      </c>
      <c r="D7" s="45" t="s">
        <v>1</v>
      </c>
      <c r="E7" s="45" t="s">
        <v>6</v>
      </c>
      <c r="F7" s="36" t="s">
        <v>14</v>
      </c>
      <c r="G7" s="37"/>
      <c r="H7" s="38"/>
      <c r="I7" s="45" t="s">
        <v>8</v>
      </c>
      <c r="J7" s="35" t="s">
        <v>15</v>
      </c>
    </row>
    <row r="8" spans="1:16" ht="78.75" customHeight="1">
      <c r="A8" s="35"/>
      <c r="B8" s="35"/>
      <c r="C8" s="35"/>
      <c r="D8" s="46"/>
      <c r="E8" s="46"/>
      <c r="F8" s="15" t="s">
        <v>9</v>
      </c>
      <c r="G8" s="16" t="s">
        <v>10</v>
      </c>
      <c r="H8" s="16" t="s">
        <v>11</v>
      </c>
      <c r="I8" s="46"/>
      <c r="J8" s="35"/>
      <c r="P8" t="s">
        <v>2</v>
      </c>
    </row>
    <row r="9" spans="1:16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  <c r="P9" t="s">
        <v>3</v>
      </c>
    </row>
    <row r="10" spans="1:16" ht="92.25" customHeight="1">
      <c r="A10" s="19">
        <v>2</v>
      </c>
      <c r="B10" s="20" t="s">
        <v>21</v>
      </c>
      <c r="C10" s="12" t="s">
        <v>20</v>
      </c>
      <c r="D10" s="21" t="s">
        <v>7</v>
      </c>
      <c r="E10" s="22" t="s">
        <v>24</v>
      </c>
      <c r="F10" s="29">
        <v>200</v>
      </c>
      <c r="G10" s="21">
        <v>200</v>
      </c>
      <c r="H10" s="21">
        <v>200</v>
      </c>
      <c r="I10" s="21">
        <f>(F10+G10+H10)/3</f>
        <v>200</v>
      </c>
      <c r="J10" s="3">
        <v>200</v>
      </c>
      <c r="K10" s="10" t="e">
        <f>J10/#REF!</f>
        <v>#REF!</v>
      </c>
      <c r="P10" s="9" t="s">
        <v>4</v>
      </c>
    </row>
    <row r="11" spans="1:16" ht="21" customHeight="1">
      <c r="A11" s="47" t="s">
        <v>16</v>
      </c>
      <c r="B11" s="48"/>
      <c r="C11" s="48"/>
      <c r="D11" s="48"/>
      <c r="E11" s="48"/>
      <c r="F11" s="48"/>
      <c r="G11" s="48"/>
      <c r="H11" s="48"/>
      <c r="I11" s="49"/>
      <c r="J11" s="3">
        <f>E10*J10</f>
        <v>149600</v>
      </c>
      <c r="K11" s="10"/>
      <c r="P11" s="9"/>
    </row>
    <row r="12" spans="1:16" ht="71.25" customHeight="1">
      <c r="A12" s="7">
        <v>3</v>
      </c>
      <c r="B12" s="1" t="s">
        <v>23</v>
      </c>
      <c r="C12" s="13" t="s">
        <v>22</v>
      </c>
      <c r="D12" s="8" t="s">
        <v>7</v>
      </c>
      <c r="E12" s="14" t="s">
        <v>25</v>
      </c>
      <c r="F12" s="3">
        <v>247</v>
      </c>
      <c r="G12" s="3">
        <v>248</v>
      </c>
      <c r="H12" s="3">
        <v>248</v>
      </c>
      <c r="I12" s="3">
        <f>(F12+G12+H12)/3</f>
        <v>247.66666666666666</v>
      </c>
      <c r="J12" s="3">
        <v>247.67</v>
      </c>
      <c r="K12" s="10" t="e">
        <f>J12/#REF!</f>
        <v>#REF!</v>
      </c>
      <c r="P12" s="9" t="s">
        <v>5</v>
      </c>
    </row>
    <row r="13" spans="1:16" ht="24" customHeight="1">
      <c r="A13" s="40" t="s">
        <v>16</v>
      </c>
      <c r="B13" s="41"/>
      <c r="C13" s="41"/>
      <c r="D13" s="41"/>
      <c r="E13" s="41"/>
      <c r="F13" s="41"/>
      <c r="G13" s="41"/>
      <c r="H13" s="41"/>
      <c r="I13" s="42"/>
      <c r="J13" s="3">
        <f>E12*J12</f>
        <v>668709</v>
      </c>
      <c r="K13" s="10"/>
      <c r="P13" s="9"/>
    </row>
    <row r="14" spans="1:10" ht="15.75">
      <c r="A14" s="18" t="s">
        <v>17</v>
      </c>
      <c r="B14" s="23"/>
      <c r="C14" s="23"/>
      <c r="D14" s="23"/>
      <c r="E14" s="23"/>
      <c r="F14" s="23"/>
      <c r="G14" s="23"/>
      <c r="H14" s="23"/>
      <c r="I14" s="24"/>
      <c r="J14" s="4">
        <f>J11+J13</f>
        <v>818309</v>
      </c>
    </row>
    <row r="16" spans="1:10" ht="15.75">
      <c r="A16" s="32" t="s">
        <v>31</v>
      </c>
      <c r="B16" s="32"/>
      <c r="C16" s="32"/>
      <c r="D16" s="32"/>
      <c r="E16" s="32"/>
      <c r="F16" s="32"/>
      <c r="J16" s="25"/>
    </row>
    <row r="19" spans="1:6" ht="21.75" customHeight="1">
      <c r="A19" s="26" t="s">
        <v>9</v>
      </c>
      <c r="B19" s="27" t="s">
        <v>26</v>
      </c>
      <c r="C19" s="28"/>
      <c r="D19" s="26"/>
      <c r="E19" s="27"/>
      <c r="F19" s="28"/>
    </row>
    <row r="20" spans="1:6" ht="24.75" customHeight="1">
      <c r="A20" s="26" t="s">
        <v>10</v>
      </c>
      <c r="B20" s="27" t="s">
        <v>28</v>
      </c>
      <c r="C20" s="28"/>
      <c r="D20" s="26"/>
      <c r="E20" s="27"/>
      <c r="F20" s="28"/>
    </row>
    <row r="21" spans="1:6" ht="28.5" customHeight="1">
      <c r="A21" s="26" t="s">
        <v>11</v>
      </c>
      <c r="B21" s="27" t="s">
        <v>29</v>
      </c>
      <c r="C21" s="28"/>
      <c r="D21" s="26"/>
      <c r="E21" s="27"/>
      <c r="F21" s="28"/>
    </row>
    <row r="22" ht="3" customHeight="1"/>
    <row r="23" spans="1:11" ht="25.5" customHeight="1">
      <c r="A23" s="31" t="s">
        <v>18</v>
      </c>
      <c r="B23" s="31"/>
      <c r="C23" s="31"/>
      <c r="D23" s="11"/>
      <c r="E23" s="11"/>
      <c r="F23" s="11"/>
      <c r="G23" s="11"/>
      <c r="H23" s="11"/>
      <c r="I23" s="11"/>
      <c r="J23" s="11"/>
      <c r="K23" s="5"/>
    </row>
    <row r="24" spans="1:4" ht="20.25" customHeight="1">
      <c r="A24" s="33" t="s">
        <v>19</v>
      </c>
      <c r="B24" s="33"/>
      <c r="C24" s="33"/>
      <c r="D24" s="17"/>
    </row>
    <row r="25" spans="1:4" ht="12.75">
      <c r="A25" s="30" t="s">
        <v>27</v>
      </c>
      <c r="B25" s="30"/>
      <c r="C25" s="30"/>
      <c r="D25" s="30"/>
    </row>
    <row r="26" spans="1:4" ht="12.75">
      <c r="A26" s="17"/>
      <c r="B26" s="17"/>
      <c r="C26" s="17"/>
      <c r="D26" s="17"/>
    </row>
  </sheetData>
  <sheetProtection/>
  <mergeCells count="18">
    <mergeCell ref="A3:J3"/>
    <mergeCell ref="A4:J4"/>
    <mergeCell ref="J7:J8"/>
    <mergeCell ref="I7:I8"/>
    <mergeCell ref="D7:D8"/>
    <mergeCell ref="A11:I11"/>
    <mergeCell ref="E7:E8"/>
    <mergeCell ref="A13:I13"/>
    <mergeCell ref="A25:D25"/>
    <mergeCell ref="A23:C23"/>
    <mergeCell ref="A16:F16"/>
    <mergeCell ref="A24:C24"/>
    <mergeCell ref="I1:J1"/>
    <mergeCell ref="B7:B8"/>
    <mergeCell ref="C7:C8"/>
    <mergeCell ref="F7:H7"/>
    <mergeCell ref="A7:A8"/>
    <mergeCell ref="A6:G6"/>
  </mergeCells>
  <printOptions/>
  <pageMargins left="0.25" right="0.25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pk-Lili</cp:lastModifiedBy>
  <cp:lastPrinted>2014-09-17T08:25:09Z</cp:lastPrinted>
  <dcterms:created xsi:type="dcterms:W3CDTF">1996-10-08T23:32:33Z</dcterms:created>
  <dcterms:modified xsi:type="dcterms:W3CDTF">2014-12-01T18:48:14Z</dcterms:modified>
  <cp:category/>
  <cp:version/>
  <cp:contentType/>
  <cp:contentStatus/>
</cp:coreProperties>
</file>