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<sst xmlns="http://schemas.openxmlformats.org/spreadsheetml/2006/main" count="67" uniqueCount="51">
  <si>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</si>
  <si>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</si>
  <si>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</si>
  <si>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</si>
  <si>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</si>
  <si>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</si>
  <si>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</si>
  <si>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</si>
  <si>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</si>
  <si>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</si>
  <si>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</si>
  <si>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</si>
  <si>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</si>
  <si>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IV. ОБОСНОВАНИЕ НАЧАЛЬНОЙ (МАКСИМАЛЬНОЙ) ЦЕНЫ ГРАЖДАНСКО-ПРАВОВОГО ДОГОВОРА</t>
  </si>
  <si>
    <t>шт</t>
  </si>
  <si>
    <t xml:space="preserve">Мяч баскетбольный. </t>
  </si>
  <si>
    <t>Мяч футбольный</t>
  </si>
  <si>
    <t>Мяч волейбольный</t>
  </si>
  <si>
    <t>Директор школы ______________________  И.А. Ефремова</t>
  </si>
  <si>
    <t xml:space="preserve">ИТОГО начальная(максимальная) цена гражданско-правового договора </t>
  </si>
  <si>
    <t>Стойки волейбольные.</t>
  </si>
  <si>
    <t xml:space="preserve">Вид спорта: Классический волейбол. Вид стойки: С установочными гильзами.
 Дополнительное оборудование: Сетка. Класс: C. Телескопические (с регулировкой высоты): Да.
</t>
  </si>
  <si>
    <t>штук</t>
  </si>
  <si>
    <t xml:space="preserve">Ворота гандбольные. </t>
  </si>
  <si>
    <t xml:space="preserve">Вид ворот: Пристенные. Ворота складные: Да. Материал нити сетки: Синтетический.
Материал рамы: Сталь. Наличие сетки: Да. Толщина нити сетки: ≥ 5 (миллиметр).
</t>
  </si>
  <si>
    <t>Мяч для метания</t>
  </si>
  <si>
    <r>
      <t xml:space="preserve">Диаметр: </t>
    </r>
    <r>
      <rPr>
        <sz val="10.5"/>
        <color indexed="63"/>
        <rFont val="Times New Roman"/>
        <family val="1"/>
      </rPr>
      <t>≤ 60</t>
    </r>
    <r>
      <rPr>
        <sz val="10"/>
        <rFont val="Times New Roman"/>
        <family val="1"/>
      </rPr>
      <t xml:space="preserve"> (миллиметр).</t>
    </r>
  </si>
  <si>
    <t>Набор для подвижных игр.</t>
  </si>
  <si>
    <t xml:space="preserve">Стол для настольного тенниса.   </t>
  </si>
  <si>
    <t>Комплект для настольного тенниса.</t>
  </si>
  <si>
    <t>Канат для перетягивания.</t>
  </si>
  <si>
    <t xml:space="preserve">Диаметр: ≥ 30 и &lt; 40 (миллиметр). Длина: ≥ 10000 и &lt; 20000 (миллиметр). Материал: Хлопок.
</t>
  </si>
  <si>
    <r>
      <t>Набор игровой «Мини-гольф»</t>
    </r>
    <r>
      <rPr>
        <sz val="10"/>
        <color indexed="54"/>
        <rFont val="Times New Roman"/>
        <family val="1"/>
      </rPr>
      <t xml:space="preserve"> </t>
    </r>
  </si>
  <si>
    <t>Насос воздушный для накачивания мячей</t>
  </si>
  <si>
    <t xml:space="preserve">Комплектация: Сумка, Эстафетная палочка, Разметчик для игр, Комплект вертикальных стоек, Палка гимнастическая, Скакалка, Мяч, Конус сигнальный, Комплект для игры в хоккей с мячом, Комплект для игры в бадминтон, Комплект для игры в мини-гольф, Кегли, Комплект для игры в городки, Комплект для метания колец. Состав комплекта вертикальных стоек: Палка, Втулка, Основание, Клипса. Состав комплекта для игры в бадминтон: Ракетка, Волан. Состав комплекта для игры в городки: Бита, Городки. Состав комплекта для игры в мини-гольф: Дорожка, Клюшка, Лунка, Мяч. Состав комплекта для метания колец: Кольца, Мишень. Состав комплекта для хоккея с мячом: Клюшка, Мяч, Ворота.
</t>
  </si>
  <si>
    <t xml:space="preserve">Вид мяча: тренировочный. Вид спорта: классический волейбол. Количество панелей: ≥ 16 (штука). Материал камеры: бутил. Материал покрышки: Синтетический. Наличие сертификата FIVB: Да. Размер:5. Тип соединения панелей: клеевая.
</t>
  </si>
  <si>
    <t xml:space="preserve">Вид мяча: Тренировочный. Камера с армированной нейлоновой нитью: нет. Количество панелей: &gt;6 и ≤ 10 (штука).  Материал камеры: Резина. Материал покрышки: Синтетический. Наличие сертификата FIBA: Нет. Размер: 5. Тип соединения панелей: Клееный.
</t>
  </si>
  <si>
    <t xml:space="preserve">Вид мяча: Тренировочный. Камера с армированной нейлоновой нитью: нет. Количество панелей: &gt; 6 и ≤ 10 (штука).  Материал камеры: Резина. Материал покрышки: Синтетический. Наличие сертификата FIBA: Нет.  Размер:6. Тип соединения панелей: Клееный.
</t>
  </si>
  <si>
    <t xml:space="preserve">Вид мяча: тренировочный. Количество панелей: ≥ 26 (штука). Материал камеры: Бутил. Материал покрышки: Синтетический. Наличие сертификата FIFA: нет. Подкладочный слой: ≥ 3. Размер: 3. Тип соединения панелей: Ручная сшивка.
</t>
  </si>
  <si>
    <t xml:space="preserve">Вид мяча: тренировочный. Количество панелей: ≥ 26 (штука). Материал камеры: Бутил. Материал покрышки: Синтетический. Наличие сертификата FIFA: нет. Подкладочный слой: ≥ 3. Размер: 4. Тип соединения панелей: Ручная сшивка.
</t>
  </si>
  <si>
    <t xml:space="preserve">Вид мяча: тренировочный. Количество панелей: ≥ 26 (штука). Материал камеры: Бутил. Материал покрышки: Синтетический. Наличие сертификата FIFA: нет. Подкладочный слой: ≥ 3. Размер: 5. Тип соединения панелей: Ручная сшивка. 
</t>
  </si>
  <si>
    <t xml:space="preserve">Вид стола: Передвижной. Держатель для шариков и ракеток: Да. Класс стола: B. Наличие сетки в комплекте: Да. Регулировка по высоте: Да. Складной: Да. Тип столешницы: Антибликовое покрытие, ДСП. Толщина столешницы: &gt; 10  и  ≤ 15 (миллиметр) .
</t>
  </si>
  <si>
    <t xml:space="preserve">Вид накладок ракетки: Шипованные. Количество мячей в комплекте: ≥ 3 (штука). Количество ракеток в комплекте: ≥ 2 (штука). Количество чехлов в комплекте: ≥ 1 (штука). Комплектация: Сетка, Чехол, Мяч, Ракетка, Крепление. Материал сетки: Нейлон. Регулировка натяжения: Да.
Регулировка сетки по высоте: Да. Форма рукоятки: Анатомическая.
</t>
  </si>
  <si>
    <t xml:space="preserve">Автовозврат мячей: Нет. Длина дорожки: ≤ 3000 (миллиметр). Длина клюшки: ≤ 900 (миллиметр). Клюшка сборная: Да. Количество лунок на игровом поле: 1 (штука). Количество мячей: 2 (шт). Комплектация: Дорожка, Клюшка, Мячи, Лакированная лунка. Форма дорожки: Прямоугольная. Ширина дорожки: ≤ 500 (миллиметр).
</t>
  </si>
  <si>
    <t>Коммерческое предложение вх. №  09-01-ВХ-15 от 09.03.2021 г.</t>
  </si>
  <si>
    <t>Коммерческое предложение вх. №  09-01-ВХ-14 от 09.03.2021 г.</t>
  </si>
  <si>
    <t>Коммерческое предложение вх. № 09-01-ВХ-13 от 09.03.2021 г.</t>
  </si>
  <si>
    <t>Дата составления сводной таблицы 18.03.2021 год</t>
  </si>
  <si>
    <t>Аукцион в электронной форме на поставку спортивного инвентаря</t>
  </si>
  <si>
    <t>Итого: Начальная (максимальная) цена контракта: 337 696 (триста тридцать семь тысяч шестьсот девяносто шесть) рублей 00 копеек</t>
  </si>
  <si>
    <t xml:space="preserve">Комплектация: Шланг гибкий, Пластиковый чехол для хранения, Манометр, Насадка для фитбола, Набор игл, Игла. Конструкция рукоятки: Т-образная. Материал: Металл. Насос двойного действия: Да. Тип насоса: Ручной.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</si>
</sst>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.5"/>
      <color indexed="63"/>
      <name val="Times New Roman"/>
      <family val="1"/>
    </font>
    <font>
      <sz val="10"/>
      <color indexed="54"/>
      <name val="Times New Roman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7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2" fontId="6" fillId="33" borderId="11" xfId="0" applyNumberFormat="1" applyFont="1" applyFill="1" applyBorder="1" applyAlignment="1">
      <alignment horizontal="left" vertical="top" wrapText="1"/>
    </xf>
    <xf numFmtId="2" fontId="6" fillId="33" borderId="0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0" fontId="11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 wrapText="1"/>
    </xf>
    <xf numFmtId="2" fontId="6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view="pageBreakPreview" zoomScale="154" zoomScaleSheetLayoutView="154" zoomScalePageLayoutView="0" workbookViewId="0" topLeftCell="A19">
      <selection activeCell="C27" sqref="C27"/>
    </sheetView>
  </sheetViews>
  <sheetFormatPr defaultColWidth="9.140625" defaultRowHeight="12.75"/>
  <cols>
    <col min="1" max="1" width="6.140625" style="4" customWidth="1"/>
    <col min="2" max="2" width="39.421875" style="4" customWidth="1"/>
    <col min="3" max="3" width="124.7109375" style="4" customWidth="1"/>
    <col min="4" max="4" width="10.8515625" style="4" customWidth="1"/>
    <col min="5" max="5" width="10.140625" style="4" customWidth="1"/>
    <col min="6" max="6" width="11.57421875" style="4" customWidth="1"/>
    <col min="7" max="7" width="10.00390625" style="4" customWidth="1"/>
    <col min="8" max="8" width="11.8515625" style="4" customWidth="1"/>
    <col min="9" max="9" width="10.421875" style="4" customWidth="1"/>
    <col min="10" max="10" width="20.7109375" style="18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1" ht="7.5" customHeight="1"/>
    <row r="2" spans="1:13" ht="17.25" customHeight="1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5.75" customHeight="1">
      <c r="A3" s="37" t="s">
        <v>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0" s="3" customFormat="1" ht="12" customHeight="1">
      <c r="A4" s="4" t="s">
        <v>12</v>
      </c>
      <c r="B4" s="4"/>
      <c r="C4" s="4"/>
      <c r="J4" s="19"/>
    </row>
    <row r="5" spans="1:10" s="3" customFormat="1" ht="32.25" customHeight="1">
      <c r="A5" s="41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5" t="s">
        <v>5</v>
      </c>
      <c r="G5" s="36"/>
      <c r="H5" s="36"/>
      <c r="I5" s="39" t="s">
        <v>6</v>
      </c>
      <c r="J5" s="39" t="s">
        <v>7</v>
      </c>
    </row>
    <row r="6" spans="1:10" s="3" customFormat="1" ht="18.75" customHeight="1">
      <c r="A6" s="41"/>
      <c r="B6" s="38"/>
      <c r="C6" s="38"/>
      <c r="D6" s="38"/>
      <c r="E6" s="38"/>
      <c r="F6" s="7" t="s">
        <v>8</v>
      </c>
      <c r="G6" s="7" t="s">
        <v>9</v>
      </c>
      <c r="H6" s="7" t="s">
        <v>10</v>
      </c>
      <c r="I6" s="40"/>
      <c r="J6" s="40"/>
    </row>
    <row r="7" spans="1:10" s="3" customFormat="1" ht="32.25" customHeight="1">
      <c r="A7" s="33">
        <v>1</v>
      </c>
      <c r="B7" s="23" t="s">
        <v>20</v>
      </c>
      <c r="C7" s="24" t="s">
        <v>21</v>
      </c>
      <c r="D7" s="15" t="s">
        <v>22</v>
      </c>
      <c r="E7" s="15">
        <v>1</v>
      </c>
      <c r="F7" s="15">
        <v>18980</v>
      </c>
      <c r="G7" s="15">
        <v>17832</v>
      </c>
      <c r="H7" s="15">
        <v>19843</v>
      </c>
      <c r="I7" s="16">
        <v>18885</v>
      </c>
      <c r="J7" s="20"/>
    </row>
    <row r="8" spans="1:10" s="3" customFormat="1" ht="18.75" customHeight="1">
      <c r="A8" s="34"/>
      <c r="B8" s="15"/>
      <c r="C8" s="15"/>
      <c r="D8" s="15"/>
      <c r="E8" s="15"/>
      <c r="F8" s="15"/>
      <c r="G8" s="15"/>
      <c r="H8" s="15"/>
      <c r="I8" s="16"/>
      <c r="J8" s="20">
        <f>E7*I7</f>
        <v>18885</v>
      </c>
    </row>
    <row r="9" spans="1:10" s="3" customFormat="1" ht="33" customHeight="1">
      <c r="A9" s="33">
        <v>2</v>
      </c>
      <c r="B9" s="23" t="s">
        <v>23</v>
      </c>
      <c r="C9" s="24" t="s">
        <v>24</v>
      </c>
      <c r="D9" s="15" t="s">
        <v>22</v>
      </c>
      <c r="E9" s="15">
        <v>1</v>
      </c>
      <c r="F9" s="15">
        <v>56715</v>
      </c>
      <c r="G9" s="15">
        <v>53279</v>
      </c>
      <c r="H9" s="15">
        <v>59293</v>
      </c>
      <c r="I9" s="16">
        <v>56429</v>
      </c>
      <c r="J9" s="20"/>
    </row>
    <row r="10" spans="1:10" s="3" customFormat="1" ht="18.75" customHeight="1">
      <c r="A10" s="34"/>
      <c r="B10" s="15"/>
      <c r="C10" s="15"/>
      <c r="D10" s="15"/>
      <c r="E10" s="15"/>
      <c r="F10" s="15"/>
      <c r="G10" s="15"/>
      <c r="H10" s="15"/>
      <c r="I10" s="16"/>
      <c r="J10" s="20">
        <f>I9*E9</f>
        <v>56429</v>
      </c>
    </row>
    <row r="11" spans="1:10" s="3" customFormat="1" ht="34.5" customHeight="1">
      <c r="A11" s="33">
        <v>3</v>
      </c>
      <c r="B11" s="17" t="s">
        <v>15</v>
      </c>
      <c r="C11" s="24" t="s">
        <v>36</v>
      </c>
      <c r="D11" s="15" t="s">
        <v>22</v>
      </c>
      <c r="E11" s="15">
        <v>10</v>
      </c>
      <c r="F11" s="15">
        <v>1780</v>
      </c>
      <c r="G11" s="15">
        <v>1672</v>
      </c>
      <c r="H11" s="15">
        <v>1861</v>
      </c>
      <c r="I11" s="16">
        <v>1771</v>
      </c>
      <c r="J11" s="20"/>
    </row>
    <row r="12" spans="1:10" s="3" customFormat="1" ht="18.75" customHeight="1">
      <c r="A12" s="34"/>
      <c r="B12" s="15"/>
      <c r="C12" s="15"/>
      <c r="D12" s="15"/>
      <c r="E12" s="15"/>
      <c r="F12" s="15"/>
      <c r="G12" s="15"/>
      <c r="H12" s="15"/>
      <c r="I12" s="16"/>
      <c r="J12" s="20">
        <f>I11*E11</f>
        <v>17710</v>
      </c>
    </row>
    <row r="13" spans="1:10" s="3" customFormat="1" ht="33.75" customHeight="1">
      <c r="A13" s="33">
        <v>4</v>
      </c>
      <c r="B13" s="15" t="s">
        <v>15</v>
      </c>
      <c r="C13" s="24" t="s">
        <v>37</v>
      </c>
      <c r="D13" s="15" t="s">
        <v>22</v>
      </c>
      <c r="E13" s="15">
        <v>10</v>
      </c>
      <c r="F13" s="15">
        <v>4326</v>
      </c>
      <c r="G13" s="15">
        <v>4066</v>
      </c>
      <c r="H13" s="15">
        <v>4523</v>
      </c>
      <c r="I13" s="16">
        <v>4305</v>
      </c>
      <c r="J13" s="20"/>
    </row>
    <row r="14" spans="1:10" s="3" customFormat="1" ht="18.75" customHeight="1">
      <c r="A14" s="34"/>
      <c r="B14" s="15"/>
      <c r="C14" s="15"/>
      <c r="D14" s="15"/>
      <c r="E14" s="15"/>
      <c r="F14" s="15"/>
      <c r="G14" s="15"/>
      <c r="H14" s="15"/>
      <c r="I14" s="16"/>
      <c r="J14" s="20">
        <f>I13*E13</f>
        <v>43050</v>
      </c>
    </row>
    <row r="15" spans="1:10" s="3" customFormat="1" ht="30" customHeight="1">
      <c r="A15" s="33">
        <v>5</v>
      </c>
      <c r="B15" s="17" t="s">
        <v>16</v>
      </c>
      <c r="C15" s="24" t="s">
        <v>38</v>
      </c>
      <c r="D15" s="15" t="s">
        <v>22</v>
      </c>
      <c r="E15" s="15">
        <v>5</v>
      </c>
      <c r="F15" s="15">
        <v>2798</v>
      </c>
      <c r="G15" s="15">
        <v>2629</v>
      </c>
      <c r="H15" s="15">
        <v>2925</v>
      </c>
      <c r="I15" s="16">
        <v>2784</v>
      </c>
      <c r="J15" s="20"/>
    </row>
    <row r="16" spans="1:10" s="3" customFormat="1" ht="18.75" customHeight="1">
      <c r="A16" s="34"/>
      <c r="B16" s="15"/>
      <c r="C16" s="15"/>
      <c r="D16" s="15"/>
      <c r="E16" s="15"/>
      <c r="F16" s="15"/>
      <c r="G16" s="15"/>
      <c r="H16" s="15"/>
      <c r="I16" s="16"/>
      <c r="J16" s="20">
        <f>I15*E15</f>
        <v>13920</v>
      </c>
    </row>
    <row r="17" spans="1:10" s="3" customFormat="1" ht="31.5" customHeight="1">
      <c r="A17" s="33">
        <v>6</v>
      </c>
      <c r="B17" s="17" t="s">
        <v>16</v>
      </c>
      <c r="C17" s="24" t="s">
        <v>39</v>
      </c>
      <c r="D17" s="15" t="s">
        <v>22</v>
      </c>
      <c r="E17" s="15">
        <v>5</v>
      </c>
      <c r="F17" s="15">
        <v>1847</v>
      </c>
      <c r="G17" s="15">
        <v>1736</v>
      </c>
      <c r="H17" s="15">
        <v>1931</v>
      </c>
      <c r="I17" s="16">
        <v>1838</v>
      </c>
      <c r="J17" s="20"/>
    </row>
    <row r="18" spans="1:10" s="3" customFormat="1" ht="18.75" customHeight="1">
      <c r="A18" s="34"/>
      <c r="B18" s="15"/>
      <c r="C18" s="15"/>
      <c r="D18" s="15"/>
      <c r="E18" s="15"/>
      <c r="F18" s="15"/>
      <c r="G18" s="15"/>
      <c r="H18" s="15"/>
      <c r="I18" s="16"/>
      <c r="J18" s="20">
        <f>I17*E17</f>
        <v>9190</v>
      </c>
    </row>
    <row r="19" spans="1:10" s="3" customFormat="1" ht="33" customHeight="1">
      <c r="A19" s="33">
        <v>7</v>
      </c>
      <c r="B19" s="15" t="s">
        <v>16</v>
      </c>
      <c r="C19" s="24" t="s">
        <v>40</v>
      </c>
      <c r="D19" s="15" t="s">
        <v>22</v>
      </c>
      <c r="E19" s="15">
        <v>5</v>
      </c>
      <c r="F19" s="15">
        <v>1140</v>
      </c>
      <c r="G19" s="15">
        <v>1073</v>
      </c>
      <c r="H19" s="15">
        <v>1192</v>
      </c>
      <c r="I19" s="16">
        <v>1135</v>
      </c>
      <c r="J19" s="20"/>
    </row>
    <row r="20" spans="1:10" s="3" customFormat="1" ht="18.75" customHeight="1">
      <c r="A20" s="34"/>
      <c r="B20" s="15"/>
      <c r="C20" s="15"/>
      <c r="D20" s="15"/>
      <c r="E20" s="15"/>
      <c r="F20" s="15"/>
      <c r="G20" s="15"/>
      <c r="H20" s="15"/>
      <c r="I20" s="16"/>
      <c r="J20" s="20">
        <f>I19*E19</f>
        <v>5675</v>
      </c>
    </row>
    <row r="21" spans="1:10" s="3" customFormat="1" ht="31.5" customHeight="1">
      <c r="A21" s="33">
        <v>8</v>
      </c>
      <c r="B21" s="15" t="s">
        <v>17</v>
      </c>
      <c r="C21" s="24" t="s">
        <v>35</v>
      </c>
      <c r="D21" s="15" t="s">
        <v>22</v>
      </c>
      <c r="E21" s="15">
        <v>20</v>
      </c>
      <c r="F21" s="15">
        <v>3495</v>
      </c>
      <c r="G21" s="15">
        <v>3285</v>
      </c>
      <c r="H21" s="15">
        <v>3654</v>
      </c>
      <c r="I21" s="16">
        <v>3478</v>
      </c>
      <c r="J21" s="20"/>
    </row>
    <row r="22" spans="1:10" s="3" customFormat="1" ht="18.75" customHeight="1">
      <c r="A22" s="34"/>
      <c r="B22" s="15"/>
      <c r="C22" s="15"/>
      <c r="D22" s="15"/>
      <c r="E22" s="15"/>
      <c r="F22" s="15"/>
      <c r="G22" s="15"/>
      <c r="H22" s="15"/>
      <c r="I22" s="16"/>
      <c r="J22" s="20">
        <f>I21*E21</f>
        <v>69560</v>
      </c>
    </row>
    <row r="23" spans="1:10" s="3" customFormat="1" ht="32.25" customHeight="1">
      <c r="A23" s="33">
        <v>9</v>
      </c>
      <c r="B23" s="28" t="s">
        <v>33</v>
      </c>
      <c r="C23" s="24" t="s">
        <v>50</v>
      </c>
      <c r="D23" s="15" t="s">
        <v>14</v>
      </c>
      <c r="E23" s="15">
        <v>2</v>
      </c>
      <c r="F23" s="15">
        <v>370</v>
      </c>
      <c r="G23" s="15">
        <v>350</v>
      </c>
      <c r="H23" s="15">
        <v>387</v>
      </c>
      <c r="I23" s="16">
        <v>369</v>
      </c>
      <c r="J23" s="20"/>
    </row>
    <row r="24" spans="1:10" s="3" customFormat="1" ht="18.75" customHeight="1">
      <c r="A24" s="34"/>
      <c r="B24" s="15"/>
      <c r="C24" s="15"/>
      <c r="D24" s="15"/>
      <c r="E24" s="15"/>
      <c r="F24" s="15"/>
      <c r="G24" s="15"/>
      <c r="H24" s="15"/>
      <c r="I24" s="16"/>
      <c r="J24" s="20">
        <f>I23*E23</f>
        <v>738</v>
      </c>
    </row>
    <row r="25" spans="1:10" s="3" customFormat="1" ht="18.75" customHeight="1">
      <c r="A25" s="33">
        <v>10</v>
      </c>
      <c r="B25" s="15" t="s">
        <v>25</v>
      </c>
      <c r="C25" s="27" t="s">
        <v>26</v>
      </c>
      <c r="D25" s="15" t="s">
        <v>22</v>
      </c>
      <c r="E25" s="15">
        <v>5</v>
      </c>
      <c r="F25" s="15">
        <v>249</v>
      </c>
      <c r="G25" s="15">
        <v>234</v>
      </c>
      <c r="H25" s="15">
        <v>261</v>
      </c>
      <c r="I25" s="16">
        <v>248</v>
      </c>
      <c r="J25" s="20"/>
    </row>
    <row r="26" spans="1:10" s="3" customFormat="1" ht="18.75" customHeight="1">
      <c r="A26" s="34"/>
      <c r="B26" s="15"/>
      <c r="C26" s="25"/>
      <c r="D26" s="15"/>
      <c r="E26" s="15"/>
      <c r="F26" s="15"/>
      <c r="G26" s="15"/>
      <c r="H26" s="15"/>
      <c r="I26" s="16"/>
      <c r="J26" s="20">
        <f>I25*E25</f>
        <v>1240</v>
      </c>
    </row>
    <row r="27" spans="1:10" s="3" customFormat="1" ht="66" customHeight="1">
      <c r="A27" s="33">
        <v>11</v>
      </c>
      <c r="B27" s="23" t="s">
        <v>27</v>
      </c>
      <c r="C27" s="26" t="s">
        <v>34</v>
      </c>
      <c r="D27" s="15" t="s">
        <v>22</v>
      </c>
      <c r="E27" s="15">
        <v>1</v>
      </c>
      <c r="F27" s="15">
        <v>15248</v>
      </c>
      <c r="G27" s="15">
        <v>14324</v>
      </c>
      <c r="H27" s="15">
        <v>15941</v>
      </c>
      <c r="I27" s="16">
        <v>15171</v>
      </c>
      <c r="J27" s="20"/>
    </row>
    <row r="28" spans="1:10" s="3" customFormat="1" ht="18.75" customHeight="1">
      <c r="A28" s="34"/>
      <c r="B28" s="15"/>
      <c r="C28" s="15"/>
      <c r="D28" s="15"/>
      <c r="E28" s="15"/>
      <c r="F28" s="15"/>
      <c r="G28" s="15"/>
      <c r="H28" s="15"/>
      <c r="I28" s="16"/>
      <c r="J28" s="20">
        <f>E27*I27</f>
        <v>15171</v>
      </c>
    </row>
    <row r="29" spans="1:10" s="3" customFormat="1" ht="30.75" customHeight="1">
      <c r="A29" s="33">
        <v>12</v>
      </c>
      <c r="B29" s="23" t="s">
        <v>28</v>
      </c>
      <c r="C29" s="24" t="s">
        <v>41</v>
      </c>
      <c r="D29" s="15" t="s">
        <v>22</v>
      </c>
      <c r="E29" s="15">
        <v>2</v>
      </c>
      <c r="F29" s="15">
        <v>32910</v>
      </c>
      <c r="G29" s="15">
        <v>30917</v>
      </c>
      <c r="H29" s="15">
        <v>34405</v>
      </c>
      <c r="I29" s="16">
        <v>32744</v>
      </c>
      <c r="J29" s="20"/>
    </row>
    <row r="30" spans="1:10" s="3" customFormat="1" ht="18.75" customHeight="1">
      <c r="A30" s="34"/>
      <c r="B30" s="15"/>
      <c r="C30" s="31"/>
      <c r="D30" s="15"/>
      <c r="E30" s="15"/>
      <c r="F30" s="15"/>
      <c r="G30" s="15"/>
      <c r="H30" s="15"/>
      <c r="I30" s="16"/>
      <c r="J30" s="20">
        <f>I29*E29</f>
        <v>65488</v>
      </c>
    </row>
    <row r="31" spans="1:10" s="3" customFormat="1" ht="40.5" customHeight="1">
      <c r="A31" s="33">
        <v>13</v>
      </c>
      <c r="B31" s="23" t="s">
        <v>29</v>
      </c>
      <c r="C31" s="26" t="s">
        <v>42</v>
      </c>
      <c r="D31" s="30" t="s">
        <v>22</v>
      </c>
      <c r="E31" s="15">
        <v>2</v>
      </c>
      <c r="F31" s="15">
        <v>1216</v>
      </c>
      <c r="G31" s="15">
        <v>1143</v>
      </c>
      <c r="H31" s="15">
        <v>1271</v>
      </c>
      <c r="I31" s="16">
        <v>1210</v>
      </c>
      <c r="J31" s="20"/>
    </row>
    <row r="32" spans="1:10" s="3" customFormat="1" ht="18.75" customHeight="1">
      <c r="A32" s="34"/>
      <c r="B32" s="15"/>
      <c r="C32" s="16"/>
      <c r="D32" s="15"/>
      <c r="E32" s="15"/>
      <c r="F32" s="15"/>
      <c r="G32" s="15"/>
      <c r="H32" s="15"/>
      <c r="I32" s="16"/>
      <c r="J32" s="20">
        <f>I31*E31</f>
        <v>2420</v>
      </c>
    </row>
    <row r="33" spans="1:10" s="3" customFormat="1" ht="18.75" customHeight="1">
      <c r="A33" s="33">
        <v>14</v>
      </c>
      <c r="B33" s="23" t="s">
        <v>30</v>
      </c>
      <c r="C33" s="24" t="s">
        <v>31</v>
      </c>
      <c r="D33" s="15" t="s">
        <v>22</v>
      </c>
      <c r="E33" s="15">
        <v>2</v>
      </c>
      <c r="F33" s="15">
        <v>8346</v>
      </c>
      <c r="G33" s="15">
        <v>7841</v>
      </c>
      <c r="H33" s="15">
        <v>8725</v>
      </c>
      <c r="I33" s="16">
        <v>8304</v>
      </c>
      <c r="J33" s="20"/>
    </row>
    <row r="34" spans="1:10" s="3" customFormat="1" ht="18.75" customHeight="1">
      <c r="A34" s="34"/>
      <c r="B34" s="15"/>
      <c r="C34" s="15"/>
      <c r="D34" s="15"/>
      <c r="E34" s="15"/>
      <c r="F34" s="15"/>
      <c r="G34" s="15"/>
      <c r="H34" s="15"/>
      <c r="I34" s="16"/>
      <c r="J34" s="20">
        <f>I33*E33</f>
        <v>16608</v>
      </c>
    </row>
    <row r="35" spans="1:10" s="3" customFormat="1" ht="48" customHeight="1">
      <c r="A35" s="33">
        <v>15</v>
      </c>
      <c r="B35" s="29" t="s">
        <v>32</v>
      </c>
      <c r="C35" s="24" t="s">
        <v>43</v>
      </c>
      <c r="D35" s="15" t="s">
        <v>22</v>
      </c>
      <c r="E35" s="15">
        <v>2</v>
      </c>
      <c r="F35" s="15">
        <v>810</v>
      </c>
      <c r="G35" s="15">
        <v>761</v>
      </c>
      <c r="H35" s="15">
        <v>847</v>
      </c>
      <c r="I35" s="16">
        <v>806</v>
      </c>
      <c r="J35" s="20"/>
    </row>
    <row r="36" spans="1:10" s="3" customFormat="1" ht="18.75" customHeight="1">
      <c r="A36" s="34"/>
      <c r="B36" s="15"/>
      <c r="C36" s="15"/>
      <c r="D36" s="15"/>
      <c r="E36" s="15"/>
      <c r="F36" s="15"/>
      <c r="G36" s="15"/>
      <c r="H36" s="15"/>
      <c r="I36" s="16"/>
      <c r="J36" s="20">
        <f>I35*E35</f>
        <v>1612</v>
      </c>
    </row>
    <row r="37" spans="1:10" s="6" customFormat="1" ht="21.75" customHeight="1">
      <c r="A37" s="1"/>
      <c r="B37" s="42" t="s">
        <v>19</v>
      </c>
      <c r="C37" s="42"/>
      <c r="D37" s="42"/>
      <c r="E37" s="42"/>
      <c r="F37" s="42"/>
      <c r="G37" s="42"/>
      <c r="H37" s="42"/>
      <c r="I37" s="43"/>
      <c r="J37" s="14">
        <f>J36+J34+J32+J30+J28+J26+J24+J22+J20+J18+J16+J14+J12+J10+J8</f>
        <v>337696</v>
      </c>
    </row>
    <row r="38" spans="1:10" s="3" customFormat="1" ht="13.5" customHeight="1">
      <c r="A38" s="4" t="s">
        <v>49</v>
      </c>
      <c r="B38" s="9"/>
      <c r="C38" s="9"/>
      <c r="D38" s="9"/>
      <c r="E38" s="9"/>
      <c r="F38" s="9"/>
      <c r="G38" s="2"/>
      <c r="H38" s="2"/>
      <c r="I38" s="2"/>
      <c r="J38" s="21"/>
    </row>
    <row r="39" spans="1:10" ht="0.75" customHeight="1" hidden="1">
      <c r="A39" s="2"/>
      <c r="B39" s="2"/>
      <c r="C39" s="2"/>
      <c r="D39" s="2"/>
      <c r="E39" s="2"/>
      <c r="F39" s="2"/>
      <c r="G39" s="2"/>
      <c r="H39" s="2"/>
      <c r="I39" s="2"/>
      <c r="J39" s="21"/>
    </row>
    <row r="40" spans="1:10" ht="13.5" customHeight="1">
      <c r="A40" s="10">
        <v>1</v>
      </c>
      <c r="B40" s="32" t="s">
        <v>46</v>
      </c>
      <c r="C40" s="32"/>
      <c r="D40" s="2"/>
      <c r="E40" s="2"/>
      <c r="F40" s="2"/>
      <c r="G40" s="2"/>
      <c r="H40" s="2"/>
      <c r="I40" s="2"/>
      <c r="J40" s="21"/>
    </row>
    <row r="41" spans="1:10" ht="12.75" customHeight="1">
      <c r="A41" s="11">
        <v>2</v>
      </c>
      <c r="B41" s="32" t="s">
        <v>45</v>
      </c>
      <c r="C41" s="32"/>
      <c r="D41" s="2"/>
      <c r="E41" s="2"/>
      <c r="F41" s="2"/>
      <c r="G41" s="2"/>
      <c r="H41" s="2"/>
      <c r="I41" s="2"/>
      <c r="J41" s="21"/>
    </row>
    <row r="42" spans="1:10" ht="12" customHeight="1">
      <c r="A42" s="12">
        <v>3</v>
      </c>
      <c r="B42" s="32" t="s">
        <v>44</v>
      </c>
      <c r="C42" s="32"/>
      <c r="D42" s="2"/>
      <c r="E42" s="2"/>
      <c r="F42" s="2"/>
      <c r="G42" s="2"/>
      <c r="H42" s="2"/>
      <c r="I42" s="2"/>
      <c r="J42" s="21"/>
    </row>
    <row r="43" spans="1:3" ht="0.75" customHeight="1">
      <c r="A43" s="8"/>
      <c r="B43" s="8"/>
      <c r="C43" s="8"/>
    </row>
    <row r="44" spans="1:3" ht="12.75">
      <c r="A44" s="8"/>
      <c r="B44" s="13" t="s">
        <v>11</v>
      </c>
      <c r="C44" s="13"/>
    </row>
    <row r="45" spans="1:10" ht="12.75">
      <c r="A45" s="8"/>
      <c r="B45" s="13" t="s">
        <v>18</v>
      </c>
      <c r="C45" s="13"/>
      <c r="D45" s="5"/>
      <c r="E45" s="5"/>
      <c r="F45" s="5"/>
      <c r="G45" s="5"/>
      <c r="H45" s="5"/>
      <c r="I45" s="5"/>
      <c r="J45" s="22"/>
    </row>
    <row r="46" spans="1:3" ht="12.75">
      <c r="A46" s="8"/>
      <c r="B46" s="13" t="s">
        <v>47</v>
      </c>
      <c r="C46" s="13"/>
    </row>
  </sheetData>
  <sheetProtection/>
  <mergeCells count="29">
    <mergeCell ref="B37:I37"/>
    <mergeCell ref="A11:A12"/>
    <mergeCell ref="A13:A14"/>
    <mergeCell ref="A29:A30"/>
    <mergeCell ref="A31:A32"/>
    <mergeCell ref="A17:A18"/>
    <mergeCell ref="A19:A20"/>
    <mergeCell ref="A21:A22"/>
    <mergeCell ref="A15:A16"/>
    <mergeCell ref="A23:A24"/>
    <mergeCell ref="A2:M2"/>
    <mergeCell ref="A3:M3"/>
    <mergeCell ref="E5:E6"/>
    <mergeCell ref="I5:I6"/>
    <mergeCell ref="C5:C6"/>
    <mergeCell ref="A5:A6"/>
    <mergeCell ref="J5:J6"/>
    <mergeCell ref="B5:B6"/>
    <mergeCell ref="D5:D6"/>
    <mergeCell ref="B42:C42"/>
    <mergeCell ref="A35:A36"/>
    <mergeCell ref="A27:A28"/>
    <mergeCell ref="F5:H5"/>
    <mergeCell ref="B41:C41"/>
    <mergeCell ref="B40:C40"/>
    <mergeCell ref="A7:A8"/>
    <mergeCell ref="A9:A10"/>
    <mergeCell ref="A25:A26"/>
    <mergeCell ref="A33:A34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2021-04-02T06:33:19Z</cp:lastPrinted>
  <dcterms:created xsi:type="dcterms:W3CDTF">1996-10-08T23:32:33Z</dcterms:created>
  <dcterms:modified xsi:type="dcterms:W3CDTF">2021-04-02T06:33:48Z</dcterms:modified>
  <cp:category/>
  <cp:version/>
  <cp:contentType/>
  <cp:contentStatus/>
</cp:coreProperties>
</file>