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75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<sst xmlns="http://schemas.openxmlformats.org/spreadsheetml/2006/main" count="25" uniqueCount="25">
  <si>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</si>
  <si>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</si>
  <si>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</si>
  <si>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</si>
  <si>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</si>
  <si>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</si>
  <si>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</si>
  <si>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</si>
  <si>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</si>
  <si>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</si>
  <si>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</si>
  <si>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</si>
  <si>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</si>
  <si>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</si>
  <si>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</si>
  <si>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</si>
  <si>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</si>
  <si>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</si>
  <si>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Крахмал картофельный, сыпучий порошок белого и(или) слегка желтоватого цвета без запаха. Фасованный не менее 200 гр. и не более 300 гр. ГОСТ  Р 53876-2010</t>
  </si>
  <si>
    <t>Дрожжи хлебопекарные сушеные</t>
  </si>
  <si>
    <t xml:space="preserve">Сорт:высший. </t>
  </si>
  <si>
    <t>кг</t>
  </si>
  <si>
    <t>Итого: Начальная (максимальная) цена контракта: 39 200 (тридцать девять тысяч дщвести) рублей 03 копейки</t>
  </si>
  <si>
    <t>Дата составления сводной таблицы 28.11.2018 года</t>
  </si>
  <si>
    <t>Аукцион в электронной форме на поставкупродуктов питания (дрожжи и крахмал)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</si>
</sst>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4" xfId="6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8;&#1086;&#1078;&#1078;&#1080;%20&#1082;&#1088;&#1072;&#1093;&#1084;&#1072;&#108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72;&#1076;\&#1086;&#1074;&#1086;&#1097;&#1080;,%20&#1103;&#1073;&#1083;&#1086;&#1082;&#1080;,%20&#1076;&#1078;&#1077;&#1084;%20&#1089;&#1072;&#1076;\&#1086;&#1073;&#1086;&#1089;&#1085;&#1086;&#1074;&#1072;&#1085;&#1080;&#1077;%20&#1086;&#1074;&#1086;&#1097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Крахмал картофельный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26">
          <cell r="B26" t="str">
            <v>Коммерческое предложение вх. № 3254  от 23.10.2018 г.</v>
          </cell>
        </row>
        <row r="27">
          <cell r="B27" t="str">
            <v>Коммерческое предложение вх. № 3251 от 23.10.2018 г.</v>
          </cell>
        </row>
        <row r="28">
          <cell r="B28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81" zoomScaleSheetLayoutView="81" zoomScalePageLayoutView="0" workbookViewId="0" topLeftCell="A1">
      <selection activeCell="F15" sqref="F15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9" width="9.71093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0" customFormat="1" ht="17.2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6" s="10" customFormat="1" ht="15.75">
      <c r="A4" s="34" t="s">
        <v>16</v>
      </c>
      <c r="B4" s="34"/>
      <c r="C4" s="34"/>
      <c r="D4" s="34"/>
      <c r="E4" s="34"/>
      <c r="F4" s="34"/>
    </row>
    <row r="5" spans="1:10" s="10" customFormat="1" ht="32.2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3" t="s">
        <v>6</v>
      </c>
      <c r="G5" s="44"/>
      <c r="H5" s="44"/>
      <c r="I5" s="38" t="s">
        <v>7</v>
      </c>
      <c r="J5" s="38" t="s">
        <v>8</v>
      </c>
    </row>
    <row r="6" spans="1:10" s="10" customFormat="1" ht="14.25" customHeight="1">
      <c r="A6" s="40"/>
      <c r="B6" s="40"/>
      <c r="C6" s="40"/>
      <c r="D6" s="40"/>
      <c r="E6" s="40"/>
      <c r="F6" s="19" t="s">
        <v>9</v>
      </c>
      <c r="G6" s="19" t="s">
        <v>10</v>
      </c>
      <c r="H6" s="19" t="s">
        <v>11</v>
      </c>
      <c r="I6" s="39"/>
      <c r="J6" s="39"/>
    </row>
    <row r="7" spans="1:10" s="10" customFormat="1" ht="48" customHeight="1">
      <c r="A7" s="35">
        <v>1</v>
      </c>
      <c r="B7" s="32" t="s">
        <v>19</v>
      </c>
      <c r="C7" s="33" t="s">
        <v>20</v>
      </c>
      <c r="D7" s="1" t="s">
        <v>21</v>
      </c>
      <c r="E7" s="29">
        <v>10.56</v>
      </c>
      <c r="F7" s="14">
        <v>3181.82</v>
      </c>
      <c r="G7" s="14">
        <v>1363.64</v>
      </c>
      <c r="H7" s="14">
        <v>2272.73</v>
      </c>
      <c r="I7" s="26">
        <v>2272.73</v>
      </c>
      <c r="J7" s="17"/>
    </row>
    <row r="8" spans="1:10" s="21" customFormat="1" ht="13.5" customHeight="1">
      <c r="A8" s="36"/>
      <c r="B8" s="31"/>
      <c r="C8" s="7"/>
      <c r="D8" s="3"/>
      <c r="E8" s="30"/>
      <c r="F8" s="15"/>
      <c r="G8" s="15"/>
      <c r="H8" s="15"/>
      <c r="I8" s="17"/>
      <c r="J8" s="18">
        <f>I7*E7</f>
        <v>24000.0288</v>
      </c>
    </row>
    <row r="9" spans="1:10" s="10" customFormat="1" ht="51.75" customHeight="1">
      <c r="A9" s="35">
        <v>2</v>
      </c>
      <c r="B9" s="27" t="str">
        <f>'[1]Cведения о ТРУ'!$D$2</f>
        <v>Крахмал картофельный</v>
      </c>
      <c r="C9" s="28" t="s">
        <v>18</v>
      </c>
      <c r="D9" s="1" t="s">
        <v>14</v>
      </c>
      <c r="E9" s="29">
        <v>380</v>
      </c>
      <c r="F9" s="14">
        <v>50</v>
      </c>
      <c r="G9" s="14">
        <v>35</v>
      </c>
      <c r="H9" s="14">
        <v>35</v>
      </c>
      <c r="I9" s="17">
        <v>40</v>
      </c>
      <c r="J9" s="17"/>
    </row>
    <row r="10" spans="1:10" s="21" customFormat="1" ht="13.5" customHeight="1">
      <c r="A10" s="36"/>
      <c r="B10" s="2" t="s">
        <v>12</v>
      </c>
      <c r="C10" s="7"/>
      <c r="D10" s="3"/>
      <c r="E10" s="3"/>
      <c r="F10" s="15"/>
      <c r="G10" s="15"/>
      <c r="H10" s="15"/>
      <c r="I10" s="22"/>
      <c r="J10" s="23">
        <f>I9*E9</f>
        <v>15200</v>
      </c>
    </row>
    <row r="11" spans="1:10" s="21" customFormat="1" ht="15.75">
      <c r="A11" s="8"/>
      <c r="B11" s="4" t="s">
        <v>13</v>
      </c>
      <c r="C11" s="4"/>
      <c r="D11" s="4"/>
      <c r="E11" s="4"/>
      <c r="F11" s="16"/>
      <c r="G11" s="16"/>
      <c r="H11" s="16"/>
      <c r="I11" s="16"/>
      <c r="J11" s="24">
        <f>J8+J10</f>
        <v>39200.0288</v>
      </c>
    </row>
    <row r="12" spans="1:10" s="10" customFormat="1" ht="15.75">
      <c r="A12" s="10" t="s">
        <v>22</v>
      </c>
      <c r="B12" s="9"/>
      <c r="C12" s="9"/>
      <c r="D12" s="9"/>
      <c r="E12" s="9"/>
      <c r="F12" s="9"/>
      <c r="G12" s="9"/>
      <c r="H12" s="9"/>
      <c r="I12" s="9"/>
      <c r="J12" s="25"/>
    </row>
    <row r="13" spans="1:10" s="10" customFormat="1" ht="15.75">
      <c r="A13" s="9"/>
      <c r="B13" s="9"/>
      <c r="C13" s="9"/>
      <c r="D13" s="9"/>
      <c r="E13" s="9"/>
      <c r="F13" s="9"/>
      <c r="G13" s="9"/>
      <c r="H13" s="9"/>
      <c r="I13" s="9"/>
      <c r="J13" s="25"/>
    </row>
    <row r="14" spans="1:10" s="10" customFormat="1" ht="15" customHeight="1">
      <c r="A14" s="5">
        <v>1</v>
      </c>
      <c r="B14" s="37" t="str">
        <f>'[2]Лист3'!B26</f>
        <v>Коммерческое предложение вх. № 3254  от 23.10.2018 г.</v>
      </c>
      <c r="C14" s="37"/>
      <c r="D14" s="9"/>
      <c r="E14" s="9"/>
      <c r="F14" s="9"/>
      <c r="G14" s="9"/>
      <c r="H14" s="9"/>
      <c r="I14" s="9"/>
      <c r="J14" s="25"/>
    </row>
    <row r="15" spans="1:10" s="12" customFormat="1" ht="15.75" customHeight="1">
      <c r="A15" s="11">
        <v>2</v>
      </c>
      <c r="B15" s="37" t="str">
        <f>'[2]Лист3'!B27</f>
        <v>Коммерческое предложение вх. № 3251 от 23.10.2018 г.</v>
      </c>
      <c r="C15" s="37"/>
      <c r="D15" s="9"/>
      <c r="E15" s="9"/>
      <c r="F15" s="9"/>
      <c r="G15" s="9"/>
      <c r="H15" s="9"/>
      <c r="I15" s="9"/>
      <c r="J15" s="25"/>
    </row>
    <row r="16" spans="1:10" s="10" customFormat="1" ht="15" customHeight="1">
      <c r="A16" s="13">
        <v>3</v>
      </c>
      <c r="B16" s="37" t="str">
        <f>'[2]Лист3'!B28</f>
        <v>Коммерческое предложение вх. № 3256 от 23.10.2018 г.</v>
      </c>
      <c r="C16" s="37"/>
      <c r="D16" s="9"/>
      <c r="E16" s="9"/>
      <c r="F16" s="9"/>
      <c r="G16" s="9"/>
      <c r="H16" s="9"/>
      <c r="I16" s="9"/>
      <c r="J16" s="25"/>
    </row>
    <row r="17" spans="1:10" s="10" customFormat="1" ht="15.75">
      <c r="A17" s="9"/>
      <c r="B17" s="9"/>
      <c r="C17" s="9"/>
      <c r="D17" s="20"/>
      <c r="E17" s="20"/>
      <c r="F17" s="20"/>
      <c r="G17" s="20"/>
      <c r="H17" s="20"/>
      <c r="I17" s="20"/>
      <c r="J17" s="20"/>
    </row>
    <row r="18" spans="1:10" s="10" customFormat="1" ht="15.75">
      <c r="A18" s="9"/>
      <c r="B18" s="6" t="s">
        <v>15</v>
      </c>
      <c r="C18" s="6"/>
      <c r="D18" s="20"/>
      <c r="E18" s="20"/>
      <c r="F18" s="20"/>
      <c r="G18" s="20"/>
      <c r="H18" s="20"/>
      <c r="I18" s="20"/>
      <c r="J18" s="20"/>
    </row>
    <row r="19" spans="1:10" s="10" customFormat="1" ht="15.75">
      <c r="A19" s="9"/>
      <c r="B19" s="6" t="s">
        <v>17</v>
      </c>
      <c r="C19" s="6"/>
      <c r="D19" s="20"/>
      <c r="E19" s="20"/>
      <c r="F19" s="20"/>
      <c r="G19" s="20"/>
      <c r="H19" s="20"/>
      <c r="I19" s="20"/>
      <c r="J19" s="20"/>
    </row>
    <row r="20" spans="1:10" s="10" customFormat="1" ht="15.75">
      <c r="A20" s="9"/>
      <c r="B20" s="6" t="s">
        <v>23</v>
      </c>
      <c r="C20" s="6"/>
      <c r="D20" s="20"/>
      <c r="E20" s="20"/>
      <c r="F20" s="20"/>
      <c r="G20" s="20"/>
      <c r="H20" s="20"/>
      <c r="I20" s="20"/>
      <c r="J20" s="20"/>
    </row>
  </sheetData>
  <sheetProtection/>
  <mergeCells count="16"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  <mergeCell ref="A4:F4"/>
    <mergeCell ref="A9:A10"/>
    <mergeCell ref="B14:C14"/>
    <mergeCell ref="A7:A8"/>
    <mergeCell ref="J5:J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2017-11-30T07:43:51Z</cp:lastPrinted>
  <dcterms:created xsi:type="dcterms:W3CDTF">1996-10-08T23:32:33Z</dcterms:created>
  <dcterms:modified xsi:type="dcterms:W3CDTF">2018-12-16T11:22:54Z</dcterms:modified>
  <cp:category/>
  <cp:version/>
  <cp:contentType/>
  <cp:contentStatus/>
</cp:coreProperties>
</file>