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'Лист3'!$A$1:$L$28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<sst xmlns="http://schemas.openxmlformats.org/spreadsheetml/2006/main" count="26" uniqueCount="26">
  <si>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</si>
  <si>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</si>
  <si>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</si>
  <si>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</si>
  <si>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</si>
  <si>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</si>
  <si>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</si>
  <si>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</si>
  <si>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</si>
  <si>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</si>
  <si>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</si>
  <si>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</si>
  <si>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</si>
  <si>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</si>
  <si>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</si>
  <si>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Метод сопоставимых рыночных цен: анализ рынка</t>
  </si>
  <si>
    <t>Муниципальное бюджетное общеобразовательное учреждение "Средняя общеобразовательная школа №5"</t>
  </si>
  <si>
    <t xml:space="preserve">Аукцион в электронной форме на поставку продуктов питания (крупа, чай, мука) </t>
  </si>
  <si>
    <t xml:space="preserve">Консервы рыбные в масле. </t>
  </si>
  <si>
    <t>Вид консервов: с добавлением масла; Вид сырья: натуральное; Наименование рыбы: Сайра</t>
  </si>
  <si>
    <t>Коммерческое предложение б/н от 20.03.2019 г.</t>
  </si>
  <si>
    <t>Коммерческое предложение  б/н  от 06.05.2019 г.</t>
  </si>
  <si>
    <t>Коммерческое предложение № 92 от 15.04.2019 г.</t>
  </si>
  <si>
    <t>Директор школы ______________________ А.А.Латыпов</t>
  </si>
  <si>
    <t>Исполнитель: Заведующий хозяйством Акопова Т.А.</t>
  </si>
  <si>
    <t>Дата составления сводной  таблицы    06.05.2019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</si>
</sst>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5" fillId="33" borderId="13" xfId="6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Border="1" applyAlignment="1">
      <alignment horizontal="left" vertical="center"/>
    </xf>
    <xf numFmtId="4" fontId="8" fillId="34" borderId="0" xfId="0" applyNumberFormat="1" applyFont="1" applyFill="1" applyAlignment="1">
      <alignment/>
    </xf>
    <xf numFmtId="2" fontId="1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7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10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96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местный бюджет"/>
      <sheetName val="школа родительская плата"/>
      <sheetName val="льготники"/>
      <sheetName val="буфет"/>
      <sheetName val="лагерь"/>
      <sheetName val="Итого"/>
    </sheetNames>
    <sheetDataSet>
      <sheetData sheetId="5">
        <row r="7">
          <cell r="E7">
            <v>241.25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SheetLayoutView="58" zoomScalePageLayoutView="0" workbookViewId="0" topLeftCell="A4">
      <selection activeCell="H19" sqref="H19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1.8515625" style="12" customWidth="1"/>
    <col min="8" max="8" width="12.8515625" style="12" customWidth="1"/>
    <col min="9" max="9" width="10.421875" style="12" customWidth="1"/>
    <col min="10" max="10" width="17.0039062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3" customFormat="1" ht="17.25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3" s="13" customFormat="1" ht="15">
      <c r="A4" s="36" t="s">
        <v>15</v>
      </c>
      <c r="B4" s="36"/>
      <c r="C4" s="36"/>
    </row>
    <row r="5" spans="1:10" s="6" customFormat="1" ht="32.25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7" t="s">
        <v>7</v>
      </c>
      <c r="G5" s="38"/>
      <c r="H5" s="38"/>
      <c r="I5" s="31" t="s">
        <v>8</v>
      </c>
      <c r="J5" s="31" t="s">
        <v>9</v>
      </c>
    </row>
    <row r="6" spans="1:10" s="6" customFormat="1" ht="14.25" customHeight="1">
      <c r="A6" s="33"/>
      <c r="B6" s="33"/>
      <c r="C6" s="33"/>
      <c r="D6" s="33"/>
      <c r="E6" s="33"/>
      <c r="F6" s="5" t="s">
        <v>10</v>
      </c>
      <c r="G6" s="5" t="s">
        <v>11</v>
      </c>
      <c r="H6" s="19" t="s">
        <v>12</v>
      </c>
      <c r="I6" s="32"/>
      <c r="J6" s="32"/>
    </row>
    <row r="7" spans="1:10" s="6" customFormat="1" ht="52.5" customHeight="1">
      <c r="A7" s="34">
        <v>1</v>
      </c>
      <c r="B7" s="17" t="s">
        <v>18</v>
      </c>
      <c r="C7" s="22" t="s">
        <v>19</v>
      </c>
      <c r="D7" s="18" t="s">
        <v>0</v>
      </c>
      <c r="E7" s="20">
        <f>'[1]Итого'!$E$7</f>
        <v>241.25</v>
      </c>
      <c r="F7" s="14">
        <v>320</v>
      </c>
      <c r="G7" s="14">
        <v>280</v>
      </c>
      <c r="H7" s="14">
        <v>280</v>
      </c>
      <c r="I7" s="30">
        <f>ROUND((F7+G7+H7)/3,2)</f>
        <v>293.33</v>
      </c>
      <c r="J7" s="16"/>
    </row>
    <row r="8" spans="1:10" s="7" customFormat="1" ht="18" customHeight="1">
      <c r="A8" s="35"/>
      <c r="B8" s="1" t="s">
        <v>13</v>
      </c>
      <c r="C8" s="23"/>
      <c r="D8" s="2"/>
      <c r="E8" s="2"/>
      <c r="F8" s="3"/>
      <c r="G8" s="3"/>
      <c r="H8" s="3"/>
      <c r="I8" s="15"/>
      <c r="J8" s="16">
        <f>I7*E7</f>
        <v>70765.8625</v>
      </c>
    </row>
    <row r="9" spans="1:10" s="7" customFormat="1" ht="15">
      <c r="A9" s="8"/>
      <c r="B9" s="4" t="s">
        <v>14</v>
      </c>
      <c r="C9" s="4"/>
      <c r="D9" s="4"/>
      <c r="E9" s="4"/>
      <c r="F9" s="4"/>
      <c r="G9" s="4"/>
      <c r="H9" s="4"/>
      <c r="I9" s="4"/>
      <c r="J9" s="9">
        <f>J8</f>
        <v>70765.8625</v>
      </c>
    </row>
    <row r="10" spans="1:10" s="6" customFormat="1" ht="15">
      <c r="A10" s="21"/>
      <c r="B10" s="10"/>
      <c r="C10" s="10"/>
      <c r="D10" s="10"/>
      <c r="E10" s="10"/>
      <c r="F10" s="10"/>
      <c r="G10" s="10"/>
      <c r="H10" s="10"/>
      <c r="I10" s="10"/>
      <c r="J10" s="11"/>
    </row>
    <row r="11" spans="1:10" s="6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1"/>
    </row>
    <row r="12" spans="1:12" s="26" customFormat="1" ht="15" customHeight="1">
      <c r="A12" s="41">
        <v>1</v>
      </c>
      <c r="B12" s="42" t="s">
        <v>20</v>
      </c>
      <c r="C12" s="42"/>
      <c r="D12" s="10"/>
      <c r="E12" s="24"/>
      <c r="F12" s="24"/>
      <c r="G12" s="24"/>
      <c r="H12" s="24"/>
      <c r="I12" s="24"/>
      <c r="J12" s="24"/>
      <c r="K12" s="25"/>
      <c r="L12" s="29"/>
    </row>
    <row r="13" spans="1:12" s="26" customFormat="1" ht="15.75" customHeight="1">
      <c r="A13" s="43">
        <v>2</v>
      </c>
      <c r="B13" s="42" t="s">
        <v>21</v>
      </c>
      <c r="C13" s="42"/>
      <c r="D13" s="10"/>
      <c r="E13" s="24"/>
      <c r="F13" s="24"/>
      <c r="G13" s="24"/>
      <c r="H13" s="24"/>
      <c r="I13" s="24"/>
      <c r="J13" s="24"/>
      <c r="K13" s="27"/>
      <c r="L13" s="29"/>
    </row>
    <row r="14" spans="1:11" s="26" customFormat="1" ht="15.75" customHeight="1">
      <c r="A14" s="41">
        <v>3</v>
      </c>
      <c r="B14" s="42" t="s">
        <v>22</v>
      </c>
      <c r="C14" s="42"/>
      <c r="D14" s="10"/>
      <c r="E14" s="24"/>
      <c r="F14" s="24"/>
      <c r="G14" s="24"/>
      <c r="H14" s="24"/>
      <c r="I14" s="24"/>
      <c r="J14" s="24"/>
      <c r="K14" s="27"/>
    </row>
    <row r="15" spans="1:11" s="26" customFormat="1" ht="15">
      <c r="A15" s="44"/>
      <c r="B15" s="45"/>
      <c r="C15" s="45"/>
      <c r="D15" s="45"/>
      <c r="E15" s="28"/>
      <c r="F15" s="28"/>
      <c r="G15" s="28"/>
      <c r="H15" s="28"/>
      <c r="I15" s="28"/>
      <c r="J15" s="28"/>
      <c r="K15" s="27"/>
    </row>
    <row r="16" spans="1:11" s="26" customFormat="1" ht="15">
      <c r="A16" s="46" t="s">
        <v>16</v>
      </c>
      <c r="B16" s="47"/>
      <c r="C16" s="48"/>
      <c r="D16" s="49"/>
      <c r="E16" s="28"/>
      <c r="F16" s="28"/>
      <c r="G16" s="28"/>
      <c r="H16" s="28"/>
      <c r="I16" s="28"/>
      <c r="J16" s="28"/>
      <c r="K16" s="25"/>
    </row>
    <row r="17" spans="1:11" s="26" customFormat="1" ht="15">
      <c r="A17" s="46" t="s">
        <v>23</v>
      </c>
      <c r="B17" s="47"/>
      <c r="C17" s="46"/>
      <c r="D17" s="46"/>
      <c r="E17" s="28"/>
      <c r="F17" s="28"/>
      <c r="G17" s="28"/>
      <c r="H17" s="28"/>
      <c r="I17" s="28"/>
      <c r="J17" s="28"/>
      <c r="K17" s="25"/>
    </row>
    <row r="18" spans="1:11" s="26" customFormat="1" ht="15">
      <c r="A18" s="50" t="s">
        <v>24</v>
      </c>
      <c r="B18" s="50"/>
      <c r="C18" s="50"/>
      <c r="D18" s="51"/>
      <c r="E18" s="28"/>
      <c r="F18" s="28"/>
      <c r="G18" s="28"/>
      <c r="H18" s="28"/>
      <c r="I18" s="28"/>
      <c r="J18" s="28"/>
      <c r="K18" s="25"/>
    </row>
    <row r="19" spans="1:4" ht="15">
      <c r="A19" s="50" t="s">
        <v>25</v>
      </c>
      <c r="B19" s="50"/>
      <c r="C19" s="50"/>
      <c r="D19" s="51"/>
    </row>
  </sheetData>
  <sheetProtection/>
  <mergeCells count="17">
    <mergeCell ref="A18:C18"/>
    <mergeCell ref="A19:C19"/>
    <mergeCell ref="A4:C4"/>
    <mergeCell ref="F5:H5"/>
    <mergeCell ref="B14:C14"/>
    <mergeCell ref="A2:M2"/>
    <mergeCell ref="A3:M3"/>
    <mergeCell ref="E5:E6"/>
    <mergeCell ref="I5:I6"/>
    <mergeCell ref="C5:C6"/>
    <mergeCell ref="D5:D6"/>
    <mergeCell ref="J5:J6"/>
    <mergeCell ref="B5:B6"/>
    <mergeCell ref="A5:A6"/>
    <mergeCell ref="B12:C12"/>
    <mergeCell ref="A7:A8"/>
    <mergeCell ref="B13:C1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2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2018-12-06T12:25:33Z</cp:lastPrinted>
  <dcterms:created xsi:type="dcterms:W3CDTF">1996-10-08T23:32:33Z</dcterms:created>
  <dcterms:modified xsi:type="dcterms:W3CDTF">2019-05-27T12:41:16Z</dcterms:modified>
  <cp:category/>
  <cp:version/>
  <cp:contentType/>
  <cp:contentStatus/>
</cp:coreProperties>
</file>