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E36" i="1" l="1"/>
  <c r="E72" i="1" l="1"/>
  <c r="F72" i="1" s="1"/>
  <c r="D72" i="1"/>
  <c r="C72" i="1"/>
  <c r="B72" i="1"/>
  <c r="F71" i="1"/>
  <c r="E68" i="1"/>
  <c r="F68" i="1" s="1"/>
  <c r="D68" i="1"/>
  <c r="C68" i="1"/>
  <c r="B68" i="1"/>
  <c r="F67" i="1"/>
  <c r="E64" i="1"/>
  <c r="F64" i="1" s="1"/>
  <c r="D64" i="1"/>
  <c r="C64" i="1"/>
  <c r="B64" i="1"/>
  <c r="F63" i="1"/>
  <c r="E60" i="1"/>
  <c r="F60" i="1" s="1"/>
  <c r="D60" i="1"/>
  <c r="C60" i="1"/>
  <c r="B60" i="1"/>
  <c r="F59" i="1"/>
  <c r="E56" i="1"/>
  <c r="D56" i="1"/>
  <c r="C56" i="1"/>
  <c r="B56" i="1"/>
  <c r="F55" i="1"/>
  <c r="E52" i="1"/>
  <c r="F52" i="1" s="1"/>
  <c r="D52" i="1"/>
  <c r="C52" i="1"/>
  <c r="B52" i="1"/>
  <c r="F51" i="1"/>
  <c r="E48" i="1"/>
  <c r="F48" i="1" s="1"/>
  <c r="D48" i="1"/>
  <c r="C48" i="1"/>
  <c r="B48" i="1"/>
  <c r="F47" i="1"/>
  <c r="E44" i="1"/>
  <c r="F44" i="1" s="1"/>
  <c r="D44" i="1"/>
  <c r="C44" i="1"/>
  <c r="B44" i="1"/>
  <c r="F43" i="1"/>
  <c r="E40" i="1"/>
  <c r="F40" i="1" s="1"/>
  <c r="D40" i="1"/>
  <c r="C40" i="1"/>
  <c r="B40" i="1"/>
  <c r="F39" i="1"/>
  <c r="F36" i="1"/>
  <c r="D36" i="1"/>
  <c r="C36" i="1"/>
  <c r="B36" i="1"/>
  <c r="F35" i="1"/>
  <c r="E32" i="1"/>
  <c r="F32" i="1" s="1"/>
  <c r="D32" i="1"/>
  <c r="C32" i="1"/>
  <c r="B32" i="1"/>
  <c r="F31" i="1"/>
  <c r="E28" i="1"/>
  <c r="F28" i="1" s="1"/>
  <c r="D28" i="1"/>
  <c r="C28" i="1"/>
  <c r="B28" i="1"/>
  <c r="F27" i="1"/>
  <c r="E23" i="1"/>
  <c r="F23" i="1" s="1"/>
  <c r="D23" i="1"/>
  <c r="C23" i="1"/>
  <c r="B23" i="1"/>
  <c r="F22" i="1"/>
  <c r="E18" i="1"/>
  <c r="F18" i="1" s="1"/>
  <c r="D18" i="1"/>
  <c r="C18" i="1"/>
  <c r="B18" i="1"/>
  <c r="F17" i="1"/>
  <c r="E14" i="1"/>
  <c r="F14" i="1" s="1"/>
  <c r="D14" i="1"/>
  <c r="C14" i="1"/>
  <c r="B14" i="1"/>
  <c r="F13" i="1"/>
  <c r="E10" i="1"/>
  <c r="D10" i="1"/>
  <c r="C10" i="1"/>
  <c r="B10" i="1"/>
  <c r="F9" i="1"/>
  <c r="B73" i="1" l="1"/>
  <c r="C73" i="1"/>
  <c r="C74" i="1" s="1"/>
  <c r="D73" i="1"/>
  <c r="F56" i="1"/>
  <c r="E73" i="1"/>
  <c r="E74" i="1" s="1"/>
  <c r="F74" i="1" s="1"/>
  <c r="D74" i="1"/>
  <c r="B74" i="1"/>
  <c r="F10" i="1"/>
  <c r="F73" i="1" l="1"/>
</calcChain>
</file>

<file path=xl/sharedStrings.xml><?xml version="1.0" encoding="utf-8"?>
<sst xmlns="http://schemas.openxmlformats.org/spreadsheetml/2006/main" count="111" uniqueCount="35">
  <si>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</si>
  <si>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</si>
  <si>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</si>
  <si>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 цена, руб.</t>
  </si>
  <si>
    <t>Начальная (максимальная) цена, руб.</t>
  </si>
  <si>
    <t xml:space="preserve">Наименование товара, тех. </t>
  </si>
  <si>
    <t xml:space="preserve">Кол-во ед. товара  </t>
  </si>
  <si>
    <t>шт</t>
  </si>
  <si>
    <t>Цена за ед. товара*</t>
  </si>
  <si>
    <t xml:space="preserve">Итого </t>
  </si>
  <si>
    <t>ВСЕГО</t>
  </si>
  <si>
    <t>ВСЕГО с доставкой</t>
  </si>
  <si>
    <t>Фильтр топливный</t>
  </si>
  <si>
    <t>,</t>
  </si>
  <si>
    <t xml:space="preserve"> </t>
  </si>
  <si>
    <t>Фильтр масляный</t>
  </si>
  <si>
    <t>ПАЗ 32053-70 (VIN X1M3205BXJ0003725)</t>
  </si>
  <si>
    <t>Toyota Hiace (VIN JTFSX23P006120720)</t>
  </si>
  <si>
    <t>КАВЗ 4235-65 (VIN Z7N423565J0002953)</t>
  </si>
  <si>
    <t>Фильтр гидроусилителя руля</t>
  </si>
  <si>
    <t>Фильтр топливный грубой очистки</t>
  </si>
  <si>
    <t>Фильтр топливный тонкой очистки</t>
  </si>
  <si>
    <t>Тормозные колодки (задние)</t>
  </si>
  <si>
    <t>Амортизаторы передние</t>
  </si>
  <si>
    <t>Амортизаторы задние</t>
  </si>
  <si>
    <t>Тормозные колодки (передние)</t>
  </si>
  <si>
    <t>Рулевая рейка (в сборе)</t>
  </si>
  <si>
    <t>Сцепление (в сборе)</t>
  </si>
  <si>
    <t>Рычаг верхний</t>
  </si>
  <si>
    <t>Шаровые опоры нижние</t>
  </si>
  <si>
    <t>Стойки стабилизатора поперечной устойчивости</t>
  </si>
  <si>
    <t>Втулки стабилизатора поперечной устойчивости</t>
  </si>
  <si>
    <t xml:space="preserve">Приложение 2
к извещению об осуществлении закупки
</t>
  </si>
  <si>
    <t xml:space="preserve">ОБОСНОВАНИЕ НАЧАЛЬНОЙ (МАКСИМАЛЬНОЙ) ЦЕНЫ КОНТРАКТА НА ПОСТАВКУ АВТОЗАПЧАСТЕЙ </t>
  </si>
  <si>
    <t xml:space="preserve">Начальная (максимальная цена) контракта составляет 118 083 (сто восемьнадцать тысяч восемьдесят три) рубля 33 копейки
1* - Коммерческое предложение    № б/н от 07.04.2022г.
2* - Коммерческое предложение  №  б/н от 07.04.2022г.
3* - Коммерческое предложение  №б/н от 0.04.2022г.
Работник контрактной службы                                                                                                                                                       Пискарева Н.А.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</si>
</sst>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medium">
        <color indexed="64"/>
      </left>
      <right style="double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justify" vertical="top" wrapText="1"/>
    </xf>
    <xf numFmtId="2" fontId="5" fillId="0" borderId="10" xfId="0" applyNumberFormat="1" applyFont="1" applyBorder="1" applyAlignment="1">
      <alignment horizontal="justify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2" fontId="3" fillId="0" borderId="20" xfId="0" applyNumberFormat="1" applyFont="1" applyBorder="1" applyAlignment="1">
      <alignment vertical="top" wrapText="1"/>
    </xf>
    <xf numFmtId="2" fontId="5" fillId="0" borderId="21" xfId="0" applyNumberFormat="1" applyFont="1" applyBorder="1" applyAlignment="1">
      <alignment horizontal="center" vertical="top" wrapText="1"/>
    </xf>
    <xf numFmtId="2" fontId="5" fillId="0" borderId="21" xfId="0" applyNumberFormat="1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22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5" fillId="0" borderId="0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justify" vertical="top" wrapText="1"/>
    </xf>
    <xf numFmtId="2" fontId="5" fillId="0" borderId="24" xfId="0" applyNumberFormat="1" applyFont="1" applyBorder="1" applyAlignment="1">
      <alignment horizontal="justify" vertical="top" wrapText="1"/>
    </xf>
    <xf numFmtId="0" fontId="7" fillId="0" borderId="11" xfId="0" applyFont="1" applyBorder="1" applyAlignment="1">
      <alignment horizontal="left" vertical="top" wrapText="1"/>
    </xf>
    <xf numFmtId="2" fontId="3" fillId="0" borderId="15" xfId="0" applyNumberFormat="1" applyFont="1" applyBorder="1" applyAlignment="1">
      <alignment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2" fontId="1" fillId="0" borderId="20" xfId="0" applyNumberFormat="1" applyFont="1" applyBorder="1" applyAlignment="1">
      <alignment vertical="top" wrapText="1"/>
    </xf>
    <xf numFmtId="2" fontId="8" fillId="0" borderId="23" xfId="0" applyNumberFormat="1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0" fontId="9" fillId="0" borderId="26" xfId="0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3" fillId="0" borderId="29" xfId="0" applyNumberFormat="1" applyFont="1" applyBorder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0"/>
  <sheetViews>
    <sheetView tabSelected="1" topLeftCell="A67" zoomScaleNormal="100" workbookViewId="0">
      <selection activeCell="A76" sqref="A76:F77"/>
    </sheetView>
  </sheetViews>
  <sheetFormatPr defaultRowHeight="12.75" x14ac:dyDescent="0.25"/>
  <cols>
    <col min="1" max="1" width="36.28515625" style="2" customWidth="1"/>
    <col min="2" max="2" width="19.140625" style="2" customWidth="1"/>
    <col min="3" max="3" width="18.85546875" style="2" customWidth="1"/>
    <col min="4" max="4" width="18.7109375" style="2" customWidth="1"/>
    <col min="5" max="5" width="16.5703125" style="2" customWidth="1"/>
    <col min="6" max="6" width="17.140625" style="2" customWidth="1"/>
    <col min="7" max="7" width="9.140625" style="24"/>
    <col min="8" max="8" width="12.85546875" style="25" customWidth="1"/>
    <col min="9" max="16384" width="9.140625" style="1"/>
  </cols>
  <sheetData>
    <row r="1" spans="1:8" ht="30.75" customHeight="1" x14ac:dyDescent="0.25">
      <c r="E1" s="47" t="s">
        <v>32</v>
      </c>
      <c r="F1" s="47"/>
    </row>
    <row r="2" spans="1:8" ht="27.75" customHeight="1" thickBot="1" x14ac:dyDescent="0.3">
      <c r="A2" s="53" t="s">
        <v>33</v>
      </c>
      <c r="B2" s="53"/>
      <c r="C2" s="53"/>
      <c r="D2" s="53"/>
      <c r="E2" s="53"/>
      <c r="F2" s="53"/>
      <c r="G2" s="1"/>
      <c r="H2" s="1"/>
    </row>
    <row r="3" spans="1:8" s="4" customFormat="1" ht="24.75" customHeight="1" thickTop="1" thickBot="1" x14ac:dyDescent="0.3">
      <c r="A3" s="2" t="s">
        <v>0</v>
      </c>
      <c r="B3" s="3"/>
      <c r="C3" s="3"/>
      <c r="D3" s="3"/>
      <c r="E3" s="3"/>
      <c r="F3" s="3"/>
    </row>
    <row r="4" spans="1:8" ht="39.75" customHeight="1" thickTop="1" thickBot="1" x14ac:dyDescent="0.3">
      <c r="A4" s="54" t="s">
        <v>1</v>
      </c>
      <c r="B4" s="56" t="s">
        <v>2</v>
      </c>
      <c r="C4" s="57"/>
      <c r="D4" s="58"/>
      <c r="E4" s="5" t="s">
        <v>3</v>
      </c>
      <c r="F4" s="6" t="s">
        <v>4</v>
      </c>
      <c r="G4" s="1"/>
      <c r="H4" s="1"/>
    </row>
    <row r="5" spans="1:8" ht="13.5" customHeight="1" thickBot="1" x14ac:dyDescent="0.3">
      <c r="A5" s="55"/>
      <c r="B5" s="7">
        <v>1</v>
      </c>
      <c r="C5" s="8">
        <v>2</v>
      </c>
      <c r="D5" s="8">
        <v>3</v>
      </c>
      <c r="E5" s="9"/>
      <c r="F5" s="10" t="s">
        <v>14</v>
      </c>
      <c r="G5" s="1"/>
      <c r="H5" s="1"/>
    </row>
    <row r="6" spans="1:8" ht="13.5" customHeight="1" thickBot="1" x14ac:dyDescent="0.3">
      <c r="A6" s="42" t="s">
        <v>18</v>
      </c>
      <c r="B6" s="26"/>
      <c r="C6" s="26"/>
      <c r="D6" s="26"/>
      <c r="E6" s="27"/>
      <c r="F6" s="28"/>
      <c r="G6" s="1"/>
      <c r="H6" s="1"/>
    </row>
    <row r="7" spans="1:8" customFormat="1" ht="20.100000000000001" customHeight="1" thickTop="1" thickBot="1" x14ac:dyDescent="0.3">
      <c r="A7" s="31" t="s">
        <v>5</v>
      </c>
      <c r="B7" s="48" t="s">
        <v>19</v>
      </c>
      <c r="C7" s="49"/>
      <c r="D7" s="49"/>
      <c r="E7" s="50"/>
      <c r="F7" s="41"/>
    </row>
    <row r="8" spans="1:8" customFormat="1" ht="20.100000000000001" customHeight="1" thickTop="1" thickBot="1" x14ac:dyDescent="0.3">
      <c r="A8" s="32" t="s">
        <v>6</v>
      </c>
      <c r="B8" s="33">
        <v>1</v>
      </c>
      <c r="C8" s="34" t="s">
        <v>7</v>
      </c>
      <c r="D8" s="34"/>
      <c r="E8" s="35"/>
      <c r="F8" s="36"/>
    </row>
    <row r="9" spans="1:8" customFormat="1" ht="20.100000000000001" customHeight="1" thickTop="1" thickBot="1" x14ac:dyDescent="0.3">
      <c r="A9" s="32" t="s">
        <v>8</v>
      </c>
      <c r="B9" s="17">
        <v>500</v>
      </c>
      <c r="C9" s="17">
        <v>520</v>
      </c>
      <c r="D9" s="18">
        <v>509</v>
      </c>
      <c r="E9" s="37">
        <v>509.67</v>
      </c>
      <c r="F9" s="38">
        <f>E9</f>
        <v>509.67</v>
      </c>
    </row>
    <row r="10" spans="1:8" customFormat="1" ht="20.100000000000001" customHeight="1" thickTop="1" thickBot="1" x14ac:dyDescent="0.3">
      <c r="A10" s="32" t="s">
        <v>9</v>
      </c>
      <c r="B10" s="39">
        <f>B9*B8</f>
        <v>500</v>
      </c>
      <c r="C10" s="40">
        <f>C9*B8</f>
        <v>520</v>
      </c>
      <c r="D10" s="37">
        <f>D9*B8</f>
        <v>509</v>
      </c>
      <c r="E10" s="37">
        <f>B8*E9</f>
        <v>509.67</v>
      </c>
      <c r="F10" s="38">
        <f>E10</f>
        <v>509.67</v>
      </c>
    </row>
    <row r="11" spans="1:8" customFormat="1" ht="20.100000000000001" customHeight="1" thickTop="1" thickBot="1" x14ac:dyDescent="0.3">
      <c r="A11" s="31" t="s">
        <v>5</v>
      </c>
      <c r="B11" s="48" t="s">
        <v>20</v>
      </c>
      <c r="C11" s="49"/>
      <c r="D11" s="49"/>
      <c r="E11" s="50"/>
      <c r="F11" s="41"/>
    </row>
    <row r="12" spans="1:8" customFormat="1" ht="20.100000000000001" customHeight="1" thickTop="1" thickBot="1" x14ac:dyDescent="0.3">
      <c r="A12" s="32" t="s">
        <v>6</v>
      </c>
      <c r="B12" s="33">
        <v>1</v>
      </c>
      <c r="C12" s="34" t="s">
        <v>7</v>
      </c>
      <c r="D12" s="34"/>
      <c r="E12" s="35"/>
      <c r="F12" s="36"/>
    </row>
    <row r="13" spans="1:8" customFormat="1" ht="20.100000000000001" customHeight="1" thickTop="1" thickBot="1" x14ac:dyDescent="0.3">
      <c r="A13" s="32" t="s">
        <v>8</v>
      </c>
      <c r="B13" s="17">
        <v>1400</v>
      </c>
      <c r="C13" s="17">
        <v>1550</v>
      </c>
      <c r="D13" s="17">
        <v>1500</v>
      </c>
      <c r="E13" s="37">
        <v>1483.33</v>
      </c>
      <c r="F13" s="38">
        <f>E13</f>
        <v>1483.33</v>
      </c>
    </row>
    <row r="14" spans="1:8" customFormat="1" ht="20.100000000000001" customHeight="1" thickTop="1" thickBot="1" x14ac:dyDescent="0.3">
      <c r="A14" s="32" t="s">
        <v>9</v>
      </c>
      <c r="B14" s="39">
        <f>B13*B12</f>
        <v>1400</v>
      </c>
      <c r="C14" s="40">
        <f>C13*B12</f>
        <v>1550</v>
      </c>
      <c r="D14" s="37">
        <f>D13*B12</f>
        <v>1500</v>
      </c>
      <c r="E14" s="37">
        <f>B12*E13</f>
        <v>1483.33</v>
      </c>
      <c r="F14" s="38">
        <f>E14</f>
        <v>1483.33</v>
      </c>
    </row>
    <row r="15" spans="1:8" customFormat="1" ht="20.100000000000001" customHeight="1" thickTop="1" thickBot="1" x14ac:dyDescent="0.3">
      <c r="A15" s="31" t="s">
        <v>5</v>
      </c>
      <c r="B15" s="48" t="s">
        <v>21</v>
      </c>
      <c r="C15" s="49"/>
      <c r="D15" s="49"/>
      <c r="E15" s="50"/>
      <c r="F15" s="41"/>
    </row>
    <row r="16" spans="1:8" customFormat="1" ht="20.100000000000001" customHeight="1" thickTop="1" thickBot="1" x14ac:dyDescent="0.3">
      <c r="A16" s="32" t="s">
        <v>6</v>
      </c>
      <c r="B16" s="33">
        <v>1</v>
      </c>
      <c r="C16" s="34" t="s">
        <v>7</v>
      </c>
      <c r="D16" s="34"/>
      <c r="E16" s="35"/>
      <c r="F16" s="36"/>
    </row>
    <row r="17" spans="1:8" customFormat="1" ht="20.100000000000001" customHeight="1" thickTop="1" thickBot="1" x14ac:dyDescent="0.3">
      <c r="A17" s="32" t="s">
        <v>8</v>
      </c>
      <c r="B17" s="17">
        <v>1930</v>
      </c>
      <c r="C17" s="17">
        <v>1950</v>
      </c>
      <c r="D17" s="17">
        <v>1950</v>
      </c>
      <c r="E17" s="37">
        <v>1943.33</v>
      </c>
      <c r="F17" s="38">
        <f>E17</f>
        <v>1943.33</v>
      </c>
    </row>
    <row r="18" spans="1:8" customFormat="1" ht="20.100000000000001" customHeight="1" thickTop="1" thickBot="1" x14ac:dyDescent="0.3">
      <c r="A18" s="32" t="s">
        <v>9</v>
      </c>
      <c r="B18" s="39">
        <f>B17*B16</f>
        <v>1930</v>
      </c>
      <c r="C18" s="40">
        <f>C17*B16</f>
        <v>1950</v>
      </c>
      <c r="D18" s="37">
        <f>D17*B16</f>
        <v>1950</v>
      </c>
      <c r="E18" s="37">
        <f>B16*E17</f>
        <v>1943.33</v>
      </c>
      <c r="F18" s="38">
        <f>E18</f>
        <v>1943.33</v>
      </c>
    </row>
    <row r="19" spans="1:8" customFormat="1" ht="20.100000000000001" customHeight="1" thickTop="1" thickBot="1" x14ac:dyDescent="0.3">
      <c r="A19" s="51" t="s">
        <v>16</v>
      </c>
      <c r="B19" s="52"/>
      <c r="C19" s="44"/>
      <c r="D19" s="44"/>
      <c r="E19" s="44"/>
      <c r="F19" s="45"/>
    </row>
    <row r="20" spans="1:8" ht="13.5" customHeight="1" thickTop="1" thickBot="1" x14ac:dyDescent="0.3">
      <c r="A20" s="11" t="s">
        <v>5</v>
      </c>
      <c r="B20" s="48" t="s">
        <v>22</v>
      </c>
      <c r="C20" s="49"/>
      <c r="D20" s="49"/>
      <c r="E20" s="50"/>
      <c r="F20" s="30"/>
      <c r="G20" s="1"/>
      <c r="H20" s="1"/>
    </row>
    <row r="21" spans="1:8" ht="13.5" customHeight="1" thickTop="1" thickBot="1" x14ac:dyDescent="0.3">
      <c r="A21" s="12" t="s">
        <v>6</v>
      </c>
      <c r="B21" s="13">
        <v>2</v>
      </c>
      <c r="C21" s="14" t="s">
        <v>7</v>
      </c>
      <c r="D21" s="14"/>
      <c r="E21" s="15"/>
      <c r="F21" s="16"/>
      <c r="G21" s="1"/>
      <c r="H21" s="1"/>
    </row>
    <row r="22" spans="1:8" ht="13.5" customHeight="1" thickTop="1" thickBot="1" x14ac:dyDescent="0.3">
      <c r="A22" s="12" t="s">
        <v>8</v>
      </c>
      <c r="B22" s="17">
        <v>3500</v>
      </c>
      <c r="C22" s="17">
        <v>3575</v>
      </c>
      <c r="D22" s="17">
        <v>3500</v>
      </c>
      <c r="E22" s="17">
        <v>3525</v>
      </c>
      <c r="F22" s="38">
        <f>E22</f>
        <v>3525</v>
      </c>
      <c r="G22" s="1"/>
      <c r="H22" s="1"/>
    </row>
    <row r="23" spans="1:8" ht="13.5" customHeight="1" thickTop="1" thickBot="1" x14ac:dyDescent="0.3">
      <c r="A23" s="12" t="s">
        <v>9</v>
      </c>
      <c r="B23" s="39">
        <f>B22*B21</f>
        <v>7000</v>
      </c>
      <c r="C23" s="40">
        <f>C22*B21</f>
        <v>7150</v>
      </c>
      <c r="D23" s="37">
        <f>D22*B21</f>
        <v>7000</v>
      </c>
      <c r="E23" s="37">
        <f>B21*E22</f>
        <v>7050</v>
      </c>
      <c r="F23" s="38">
        <f>E23</f>
        <v>7050</v>
      </c>
      <c r="G23" s="1"/>
      <c r="H23" s="1"/>
    </row>
    <row r="24" spans="1:8" customFormat="1" ht="20.100000000000001" customHeight="1" thickTop="1" thickBot="1" x14ac:dyDescent="0.3">
      <c r="A24" s="29" t="s">
        <v>17</v>
      </c>
      <c r="B24" s="43"/>
      <c r="C24" s="44"/>
      <c r="D24" s="44"/>
      <c r="E24" s="44"/>
      <c r="F24" s="45"/>
    </row>
    <row r="25" spans="1:8" customFormat="1" ht="20.100000000000001" customHeight="1" thickTop="1" thickBot="1" x14ac:dyDescent="0.3">
      <c r="A25" s="31" t="s">
        <v>5</v>
      </c>
      <c r="B25" s="48" t="s">
        <v>15</v>
      </c>
      <c r="C25" s="49"/>
      <c r="D25" s="49"/>
      <c r="E25" s="50"/>
      <c r="F25" s="41"/>
    </row>
    <row r="26" spans="1:8" customFormat="1" ht="20.100000000000001" customHeight="1" thickTop="1" thickBot="1" x14ac:dyDescent="0.3">
      <c r="A26" s="32" t="s">
        <v>6</v>
      </c>
      <c r="B26" s="33">
        <v>1</v>
      </c>
      <c r="C26" s="34" t="s">
        <v>7</v>
      </c>
      <c r="D26" s="34"/>
      <c r="E26" s="35"/>
      <c r="F26" s="36"/>
    </row>
    <row r="27" spans="1:8" customFormat="1" ht="20.100000000000001" customHeight="1" thickTop="1" thickBot="1" x14ac:dyDescent="0.3">
      <c r="A27" s="32" t="s">
        <v>8</v>
      </c>
      <c r="B27" s="17">
        <v>570</v>
      </c>
      <c r="C27" s="17">
        <v>575</v>
      </c>
      <c r="D27" s="17">
        <v>570</v>
      </c>
      <c r="E27" s="37">
        <v>571.66</v>
      </c>
      <c r="F27" s="38">
        <f>E27</f>
        <v>571.66</v>
      </c>
    </row>
    <row r="28" spans="1:8" customFormat="1" ht="20.100000000000001" customHeight="1" thickTop="1" thickBot="1" x14ac:dyDescent="0.3">
      <c r="A28" s="32" t="s">
        <v>9</v>
      </c>
      <c r="B28" s="39">
        <f>B27*B26</f>
        <v>570</v>
      </c>
      <c r="C28" s="40">
        <f>C27*B26</f>
        <v>575</v>
      </c>
      <c r="D28" s="37">
        <f>D27*B26</f>
        <v>570</v>
      </c>
      <c r="E28" s="37">
        <f>B26*E27</f>
        <v>571.66</v>
      </c>
      <c r="F28" s="38">
        <f>E28</f>
        <v>571.66</v>
      </c>
    </row>
    <row r="29" spans="1:8" customFormat="1" ht="20.100000000000001" customHeight="1" thickTop="1" thickBot="1" x14ac:dyDescent="0.3">
      <c r="A29" s="31" t="s">
        <v>5</v>
      </c>
      <c r="B29" s="48" t="s">
        <v>12</v>
      </c>
      <c r="C29" s="49"/>
      <c r="D29" s="49"/>
      <c r="E29" s="50"/>
      <c r="F29" s="41"/>
    </row>
    <row r="30" spans="1:8" customFormat="1" ht="20.100000000000001" customHeight="1" thickTop="1" thickBot="1" x14ac:dyDescent="0.3">
      <c r="A30" s="32" t="s">
        <v>6</v>
      </c>
      <c r="B30" s="33">
        <v>1</v>
      </c>
      <c r="C30" s="34" t="s">
        <v>7</v>
      </c>
      <c r="D30" s="34"/>
      <c r="E30" s="35"/>
      <c r="F30" s="36"/>
    </row>
    <row r="31" spans="1:8" customFormat="1" ht="20.100000000000001" customHeight="1" thickTop="1" thickBot="1" x14ac:dyDescent="0.3">
      <c r="A31" s="32" t="s">
        <v>8</v>
      </c>
      <c r="B31" s="17">
        <v>960</v>
      </c>
      <c r="C31" s="17">
        <v>970</v>
      </c>
      <c r="D31" s="17">
        <v>960</v>
      </c>
      <c r="E31" s="37">
        <v>963.33</v>
      </c>
      <c r="F31" s="38">
        <f>E31</f>
        <v>963.33</v>
      </c>
    </row>
    <row r="32" spans="1:8" customFormat="1" ht="20.100000000000001" customHeight="1" thickTop="1" thickBot="1" x14ac:dyDescent="0.3">
      <c r="A32" s="32" t="s">
        <v>9</v>
      </c>
      <c r="B32" s="39">
        <f>B31*B30</f>
        <v>960</v>
      </c>
      <c r="C32" s="40">
        <f>C31*B30</f>
        <v>970</v>
      </c>
      <c r="D32" s="37">
        <f>D31*B30</f>
        <v>960</v>
      </c>
      <c r="E32" s="37">
        <f>B30*E31</f>
        <v>963.33</v>
      </c>
      <c r="F32" s="38">
        <f>E32</f>
        <v>963.33</v>
      </c>
    </row>
    <row r="33" spans="1:6" customFormat="1" ht="20.100000000000001" customHeight="1" thickTop="1" thickBot="1" x14ac:dyDescent="0.3">
      <c r="A33" s="31" t="s">
        <v>5</v>
      </c>
      <c r="B33" s="48" t="s">
        <v>23</v>
      </c>
      <c r="C33" s="49"/>
      <c r="D33" s="49"/>
      <c r="E33" s="50"/>
      <c r="F33" s="41"/>
    </row>
    <row r="34" spans="1:6" customFormat="1" ht="20.100000000000001" customHeight="1" thickTop="1" thickBot="1" x14ac:dyDescent="0.3">
      <c r="A34" s="32" t="s">
        <v>6</v>
      </c>
      <c r="B34" s="33">
        <v>2</v>
      </c>
      <c r="C34" s="34" t="s">
        <v>7</v>
      </c>
      <c r="D34" s="34"/>
      <c r="E34" s="35"/>
      <c r="F34" s="36"/>
    </row>
    <row r="35" spans="1:6" customFormat="1" ht="20.100000000000001" customHeight="1" thickTop="1" thickBot="1" x14ac:dyDescent="0.3">
      <c r="A35" s="32" t="s">
        <v>8</v>
      </c>
      <c r="B35" s="17">
        <v>4200</v>
      </c>
      <c r="C35" s="17">
        <v>4360</v>
      </c>
      <c r="D35" s="18">
        <v>4300</v>
      </c>
      <c r="E35" s="37">
        <v>4286.67</v>
      </c>
      <c r="F35" s="38">
        <f>E35</f>
        <v>4286.67</v>
      </c>
    </row>
    <row r="36" spans="1:6" customFormat="1" ht="20.100000000000001" customHeight="1" thickTop="1" thickBot="1" x14ac:dyDescent="0.3">
      <c r="A36" s="32" t="s">
        <v>9</v>
      </c>
      <c r="B36" s="39">
        <f>B35*B34</f>
        <v>8400</v>
      </c>
      <c r="C36" s="40">
        <f>C35*B34</f>
        <v>8720</v>
      </c>
      <c r="D36" s="37">
        <f>D35*B34</f>
        <v>8600</v>
      </c>
      <c r="E36" s="37">
        <f>B34*E35</f>
        <v>8573.34</v>
      </c>
      <c r="F36" s="38">
        <f>E36</f>
        <v>8573.34</v>
      </c>
    </row>
    <row r="37" spans="1:6" customFormat="1" ht="20.100000000000001" customHeight="1" thickTop="1" thickBot="1" x14ac:dyDescent="0.3">
      <c r="A37" s="31" t="s">
        <v>5</v>
      </c>
      <c r="B37" s="48" t="s">
        <v>24</v>
      </c>
      <c r="C37" s="49"/>
      <c r="D37" s="49"/>
      <c r="E37" s="50"/>
      <c r="F37" s="41"/>
    </row>
    <row r="38" spans="1:6" customFormat="1" ht="20.100000000000001" customHeight="1" thickTop="1" thickBot="1" x14ac:dyDescent="0.3">
      <c r="A38" s="32" t="s">
        <v>6</v>
      </c>
      <c r="B38" s="33">
        <v>2</v>
      </c>
      <c r="C38" s="34" t="s">
        <v>7</v>
      </c>
      <c r="D38" s="34"/>
      <c r="E38" s="35"/>
      <c r="F38" s="36"/>
    </row>
    <row r="39" spans="1:6" customFormat="1" ht="20.100000000000001" customHeight="1" thickTop="1" thickBot="1" x14ac:dyDescent="0.3">
      <c r="A39" s="32" t="s">
        <v>8</v>
      </c>
      <c r="B39" s="17">
        <v>3600</v>
      </c>
      <c r="C39" s="17">
        <v>4200</v>
      </c>
      <c r="D39" s="17">
        <v>3900</v>
      </c>
      <c r="E39" s="37">
        <v>3900</v>
      </c>
      <c r="F39" s="38">
        <f>E39</f>
        <v>3900</v>
      </c>
    </row>
    <row r="40" spans="1:6" customFormat="1" ht="20.100000000000001" customHeight="1" thickTop="1" thickBot="1" x14ac:dyDescent="0.3">
      <c r="A40" s="32" t="s">
        <v>9</v>
      </c>
      <c r="B40" s="39">
        <f>B39*B38</f>
        <v>7200</v>
      </c>
      <c r="C40" s="40">
        <f>C39*B38</f>
        <v>8400</v>
      </c>
      <c r="D40" s="37">
        <f>D39*B38</f>
        <v>7800</v>
      </c>
      <c r="E40" s="37">
        <f>B38*E39</f>
        <v>7800</v>
      </c>
      <c r="F40" s="38">
        <f>E40</f>
        <v>7800</v>
      </c>
    </row>
    <row r="41" spans="1:6" customFormat="1" ht="20.100000000000001" customHeight="1" thickTop="1" thickBot="1" x14ac:dyDescent="0.3">
      <c r="A41" s="31" t="s">
        <v>5</v>
      </c>
      <c r="B41" s="48" t="s">
        <v>22</v>
      </c>
      <c r="C41" s="49"/>
      <c r="D41" s="49"/>
      <c r="E41" s="50"/>
      <c r="F41" s="41"/>
    </row>
    <row r="42" spans="1:6" customFormat="1" ht="20.100000000000001" customHeight="1" thickTop="1" thickBot="1" x14ac:dyDescent="0.3">
      <c r="A42" s="32" t="s">
        <v>6</v>
      </c>
      <c r="B42" s="33">
        <v>2</v>
      </c>
      <c r="C42" s="34" t="s">
        <v>7</v>
      </c>
      <c r="D42" s="34"/>
      <c r="E42" s="35"/>
      <c r="F42" s="36"/>
    </row>
    <row r="43" spans="1:6" customFormat="1" ht="20.100000000000001" customHeight="1" thickTop="1" thickBot="1" x14ac:dyDescent="0.3">
      <c r="A43" s="32" t="s">
        <v>8</v>
      </c>
      <c r="B43" s="17">
        <v>3800</v>
      </c>
      <c r="C43" s="17">
        <v>4300</v>
      </c>
      <c r="D43" s="17">
        <v>4200</v>
      </c>
      <c r="E43" s="37">
        <v>4100</v>
      </c>
      <c r="F43" s="38">
        <f>E43</f>
        <v>4100</v>
      </c>
    </row>
    <row r="44" spans="1:6" customFormat="1" ht="20.100000000000001" customHeight="1" thickTop="1" thickBot="1" x14ac:dyDescent="0.3">
      <c r="A44" s="32" t="s">
        <v>9</v>
      </c>
      <c r="B44" s="39">
        <f>B43*B42</f>
        <v>7600</v>
      </c>
      <c r="C44" s="40">
        <f>C43*B42</f>
        <v>8600</v>
      </c>
      <c r="D44" s="37">
        <f>D43*B42</f>
        <v>8400</v>
      </c>
      <c r="E44" s="37">
        <f>B42*E43</f>
        <v>8200</v>
      </c>
      <c r="F44" s="38">
        <f>E44</f>
        <v>8200</v>
      </c>
    </row>
    <row r="45" spans="1:6" customFormat="1" ht="20.100000000000001" customHeight="1" thickTop="1" thickBot="1" x14ac:dyDescent="0.3">
      <c r="A45" s="31" t="s">
        <v>5</v>
      </c>
      <c r="B45" s="48" t="s">
        <v>25</v>
      </c>
      <c r="C45" s="49"/>
      <c r="D45" s="49"/>
      <c r="E45" s="50"/>
      <c r="F45" s="41"/>
    </row>
    <row r="46" spans="1:6" customFormat="1" ht="20.100000000000001" customHeight="1" thickTop="1" thickBot="1" x14ac:dyDescent="0.3">
      <c r="A46" s="32" t="s">
        <v>6</v>
      </c>
      <c r="B46" s="33">
        <v>2</v>
      </c>
      <c r="C46" s="34" t="s">
        <v>7</v>
      </c>
      <c r="D46" s="34"/>
      <c r="E46" s="35"/>
      <c r="F46" s="36"/>
    </row>
    <row r="47" spans="1:6" customFormat="1" ht="20.100000000000001" customHeight="1" thickTop="1" thickBot="1" x14ac:dyDescent="0.3">
      <c r="A47" s="32" t="s">
        <v>8</v>
      </c>
      <c r="B47" s="17">
        <v>2000</v>
      </c>
      <c r="C47" s="17">
        <v>2300</v>
      </c>
      <c r="D47" s="17">
        <v>2000</v>
      </c>
      <c r="E47" s="37">
        <v>2100</v>
      </c>
      <c r="F47" s="38">
        <f>E47</f>
        <v>2100</v>
      </c>
    </row>
    <row r="48" spans="1:6" customFormat="1" ht="20.100000000000001" customHeight="1" thickTop="1" thickBot="1" x14ac:dyDescent="0.3">
      <c r="A48" s="32" t="s">
        <v>9</v>
      </c>
      <c r="B48" s="39">
        <f>B47*B46</f>
        <v>4000</v>
      </c>
      <c r="C48" s="40">
        <f>C47*B46</f>
        <v>4600</v>
      </c>
      <c r="D48" s="37">
        <f>D47*B46</f>
        <v>4000</v>
      </c>
      <c r="E48" s="37">
        <f>B46*E47</f>
        <v>4200</v>
      </c>
      <c r="F48" s="38">
        <f>E48</f>
        <v>4200</v>
      </c>
    </row>
    <row r="49" spans="1:6" customFormat="1" ht="20.100000000000001" customHeight="1" thickTop="1" thickBot="1" x14ac:dyDescent="0.3">
      <c r="A49" s="31" t="s">
        <v>5</v>
      </c>
      <c r="B49" s="48" t="s">
        <v>26</v>
      </c>
      <c r="C49" s="49"/>
      <c r="D49" s="49"/>
      <c r="E49" s="50"/>
      <c r="F49" s="41"/>
    </row>
    <row r="50" spans="1:6" customFormat="1" ht="20.100000000000001" customHeight="1" thickTop="1" thickBot="1" x14ac:dyDescent="0.3">
      <c r="A50" s="32" t="s">
        <v>6</v>
      </c>
      <c r="B50" s="33">
        <v>1</v>
      </c>
      <c r="C50" s="34" t="s">
        <v>7</v>
      </c>
      <c r="D50" s="34"/>
      <c r="E50" s="35"/>
      <c r="F50" s="36"/>
    </row>
    <row r="51" spans="1:6" customFormat="1" ht="20.100000000000001" customHeight="1" thickTop="1" thickBot="1" x14ac:dyDescent="0.3">
      <c r="A51" s="32" t="s">
        <v>8</v>
      </c>
      <c r="B51" s="17">
        <v>29000</v>
      </c>
      <c r="C51" s="17">
        <v>31600</v>
      </c>
      <c r="D51" s="17">
        <v>30000</v>
      </c>
      <c r="E51" s="37">
        <v>30200</v>
      </c>
      <c r="F51" s="38">
        <f>E51</f>
        <v>30200</v>
      </c>
    </row>
    <row r="52" spans="1:6" customFormat="1" ht="20.100000000000001" customHeight="1" thickTop="1" thickBot="1" x14ac:dyDescent="0.3">
      <c r="A52" s="32" t="s">
        <v>9</v>
      </c>
      <c r="B52" s="39">
        <f>B51*B50</f>
        <v>29000</v>
      </c>
      <c r="C52" s="40">
        <f>C51*B50</f>
        <v>31600</v>
      </c>
      <c r="D52" s="37">
        <f>D51*B50</f>
        <v>30000</v>
      </c>
      <c r="E52" s="37">
        <f>B50*E51</f>
        <v>30200</v>
      </c>
      <c r="F52" s="38">
        <f>E52</f>
        <v>30200</v>
      </c>
    </row>
    <row r="53" spans="1:6" customFormat="1" ht="20.100000000000001" customHeight="1" thickTop="1" thickBot="1" x14ac:dyDescent="0.3">
      <c r="A53" s="31" t="s">
        <v>5</v>
      </c>
      <c r="B53" s="60" t="s">
        <v>27</v>
      </c>
      <c r="C53" s="61"/>
      <c r="D53" s="61"/>
      <c r="E53" s="62"/>
      <c r="F53" s="41"/>
    </row>
    <row r="54" spans="1:6" customFormat="1" ht="20.100000000000001" customHeight="1" thickTop="1" thickBot="1" x14ac:dyDescent="0.3">
      <c r="A54" s="32" t="s">
        <v>6</v>
      </c>
      <c r="B54" s="33">
        <v>1</v>
      </c>
      <c r="C54" s="34" t="s">
        <v>7</v>
      </c>
      <c r="D54" s="34"/>
      <c r="E54" s="35"/>
      <c r="F54" s="36"/>
    </row>
    <row r="55" spans="1:6" customFormat="1" ht="20.100000000000001" customHeight="1" thickTop="1" thickBot="1" x14ac:dyDescent="0.3">
      <c r="A55" s="32" t="s">
        <v>8</v>
      </c>
      <c r="B55" s="17">
        <v>18000</v>
      </c>
      <c r="C55" s="17">
        <v>21500</v>
      </c>
      <c r="D55" s="17">
        <v>20000</v>
      </c>
      <c r="E55" s="37">
        <v>19833.330000000002</v>
      </c>
      <c r="F55" s="38">
        <f>E55</f>
        <v>19833.330000000002</v>
      </c>
    </row>
    <row r="56" spans="1:6" customFormat="1" ht="20.100000000000001" customHeight="1" thickTop="1" thickBot="1" x14ac:dyDescent="0.3">
      <c r="A56" s="32" t="s">
        <v>9</v>
      </c>
      <c r="B56" s="39">
        <f>B55*B54</f>
        <v>18000</v>
      </c>
      <c r="C56" s="40">
        <f>C55*B54</f>
        <v>21500</v>
      </c>
      <c r="D56" s="37">
        <f>D55*B54</f>
        <v>20000</v>
      </c>
      <c r="E56" s="37">
        <f>B54*E55</f>
        <v>19833.330000000002</v>
      </c>
      <c r="F56" s="38">
        <f>E56</f>
        <v>19833.330000000002</v>
      </c>
    </row>
    <row r="57" spans="1:6" customFormat="1" ht="20.100000000000001" customHeight="1" thickTop="1" thickBot="1" x14ac:dyDescent="0.3">
      <c r="A57" s="31" t="s">
        <v>5</v>
      </c>
      <c r="B57" s="48" t="s">
        <v>28</v>
      </c>
      <c r="C57" s="49"/>
      <c r="D57" s="49"/>
      <c r="E57" s="50"/>
      <c r="F57" s="41"/>
    </row>
    <row r="58" spans="1:6" customFormat="1" ht="20.100000000000001" customHeight="1" thickTop="1" thickBot="1" x14ac:dyDescent="0.3">
      <c r="A58" s="32" t="s">
        <v>6</v>
      </c>
      <c r="B58" s="33">
        <v>2</v>
      </c>
      <c r="C58" s="34" t="s">
        <v>7</v>
      </c>
      <c r="D58" s="34"/>
      <c r="E58" s="35"/>
      <c r="F58" s="36"/>
    </row>
    <row r="59" spans="1:6" customFormat="1" ht="20.100000000000001" customHeight="1" thickTop="1" thickBot="1" x14ac:dyDescent="0.3">
      <c r="A59" s="32" t="s">
        <v>8</v>
      </c>
      <c r="B59" s="17">
        <v>8250</v>
      </c>
      <c r="C59" s="17">
        <v>9400</v>
      </c>
      <c r="D59" s="18">
        <v>9000</v>
      </c>
      <c r="E59" s="37">
        <v>8883.33</v>
      </c>
      <c r="F59" s="38">
        <f>E59</f>
        <v>8883.33</v>
      </c>
    </row>
    <row r="60" spans="1:6" customFormat="1" ht="20.100000000000001" customHeight="1" thickTop="1" thickBot="1" x14ac:dyDescent="0.3">
      <c r="A60" s="32" t="s">
        <v>9</v>
      </c>
      <c r="B60" s="39">
        <f>B59*B58</f>
        <v>16500</v>
      </c>
      <c r="C60" s="40">
        <f>C59*B58</f>
        <v>18800</v>
      </c>
      <c r="D60" s="37">
        <f>D59*B58</f>
        <v>18000</v>
      </c>
      <c r="E60" s="37">
        <f>B58*E59</f>
        <v>17766.66</v>
      </c>
      <c r="F60" s="38">
        <f>E60</f>
        <v>17766.66</v>
      </c>
    </row>
    <row r="61" spans="1:6" customFormat="1" ht="20.100000000000001" customHeight="1" thickTop="1" thickBot="1" x14ac:dyDescent="0.3">
      <c r="A61" s="31" t="s">
        <v>5</v>
      </c>
      <c r="B61" s="48" t="s">
        <v>29</v>
      </c>
      <c r="C61" s="49"/>
      <c r="D61" s="49"/>
      <c r="E61" s="50"/>
      <c r="F61" s="46"/>
    </row>
    <row r="62" spans="1:6" customFormat="1" ht="20.100000000000001" customHeight="1" thickTop="1" thickBot="1" x14ac:dyDescent="0.3">
      <c r="A62" s="32" t="s">
        <v>6</v>
      </c>
      <c r="B62" s="33">
        <v>2</v>
      </c>
      <c r="C62" s="34" t="s">
        <v>7</v>
      </c>
      <c r="D62" s="34"/>
      <c r="E62" s="35"/>
      <c r="F62" s="36"/>
    </row>
    <row r="63" spans="1:6" customFormat="1" ht="20.100000000000001" customHeight="1" thickTop="1" thickBot="1" x14ac:dyDescent="0.3">
      <c r="A63" s="32" t="s">
        <v>8</v>
      </c>
      <c r="B63" s="17">
        <v>2350</v>
      </c>
      <c r="C63" s="17">
        <v>2560</v>
      </c>
      <c r="D63" s="17">
        <v>2400</v>
      </c>
      <c r="E63" s="37">
        <v>2436.67</v>
      </c>
      <c r="F63" s="38">
        <f>E63</f>
        <v>2436.67</v>
      </c>
    </row>
    <row r="64" spans="1:6" customFormat="1" ht="20.100000000000001" customHeight="1" thickTop="1" thickBot="1" x14ac:dyDescent="0.3">
      <c r="A64" s="32" t="s">
        <v>9</v>
      </c>
      <c r="B64" s="39">
        <f>B63*B62</f>
        <v>4700</v>
      </c>
      <c r="C64" s="40">
        <f>C63*B62</f>
        <v>5120</v>
      </c>
      <c r="D64" s="37">
        <f>D63*B62</f>
        <v>4800</v>
      </c>
      <c r="E64" s="37">
        <f>B62*E63</f>
        <v>4873.34</v>
      </c>
      <c r="F64" s="38">
        <f>E64</f>
        <v>4873.34</v>
      </c>
    </row>
    <row r="65" spans="1:8" customFormat="1" ht="20.100000000000001" customHeight="1" thickTop="1" thickBot="1" x14ac:dyDescent="0.3">
      <c r="A65" s="31" t="s">
        <v>5</v>
      </c>
      <c r="B65" s="48" t="s">
        <v>30</v>
      </c>
      <c r="C65" s="49"/>
      <c r="D65" s="49"/>
      <c r="E65" s="50"/>
      <c r="F65" s="41"/>
    </row>
    <row r="66" spans="1:8" customFormat="1" ht="20.100000000000001" customHeight="1" thickTop="1" thickBot="1" x14ac:dyDescent="0.3">
      <c r="A66" s="32" t="s">
        <v>6</v>
      </c>
      <c r="B66" s="33">
        <v>2</v>
      </c>
      <c r="C66" s="34" t="s">
        <v>7</v>
      </c>
      <c r="D66" s="34"/>
      <c r="E66" s="35"/>
      <c r="F66" s="36"/>
    </row>
    <row r="67" spans="1:8" customFormat="1" ht="20.100000000000001" customHeight="1" thickTop="1" thickBot="1" x14ac:dyDescent="0.3">
      <c r="A67" s="32" t="s">
        <v>8</v>
      </c>
      <c r="B67" s="17">
        <v>1423</v>
      </c>
      <c r="C67" s="17">
        <v>1700</v>
      </c>
      <c r="D67" s="17">
        <v>1500</v>
      </c>
      <c r="E67" s="37">
        <v>1541</v>
      </c>
      <c r="F67" s="38">
        <f>E67</f>
        <v>1541</v>
      </c>
    </row>
    <row r="68" spans="1:8" customFormat="1" ht="20.100000000000001" customHeight="1" thickTop="1" thickBot="1" x14ac:dyDescent="0.3">
      <c r="A68" s="32" t="s">
        <v>9</v>
      </c>
      <c r="B68" s="39">
        <f>B67*B66</f>
        <v>2846</v>
      </c>
      <c r="C68" s="40">
        <f>C67*B66</f>
        <v>3400</v>
      </c>
      <c r="D68" s="37">
        <f>D67*B66</f>
        <v>3000</v>
      </c>
      <c r="E68" s="37">
        <f>B66*E67</f>
        <v>3082</v>
      </c>
      <c r="F68" s="38">
        <f>E68</f>
        <v>3082</v>
      </c>
    </row>
    <row r="69" spans="1:8" customFormat="1" ht="20.100000000000001" customHeight="1" thickTop="1" thickBot="1" x14ac:dyDescent="0.3">
      <c r="A69" s="31" t="s">
        <v>5</v>
      </c>
      <c r="B69" s="48" t="s">
        <v>31</v>
      </c>
      <c r="C69" s="49"/>
      <c r="D69" s="49"/>
      <c r="E69" s="50"/>
      <c r="F69" s="41"/>
    </row>
    <row r="70" spans="1:8" customFormat="1" ht="20.100000000000001" customHeight="1" thickTop="1" thickBot="1" x14ac:dyDescent="0.3">
      <c r="A70" s="32" t="s">
        <v>6</v>
      </c>
      <c r="B70" s="33">
        <v>2</v>
      </c>
      <c r="C70" s="34" t="s">
        <v>7</v>
      </c>
      <c r="D70" s="34"/>
      <c r="E70" s="35"/>
      <c r="F70" s="36"/>
    </row>
    <row r="71" spans="1:8" customFormat="1" ht="20.100000000000001" customHeight="1" thickTop="1" thickBot="1" x14ac:dyDescent="0.3">
      <c r="A71" s="32" t="s">
        <v>8</v>
      </c>
      <c r="B71" s="17">
        <v>500</v>
      </c>
      <c r="C71" s="17">
        <v>550</v>
      </c>
      <c r="D71" s="17">
        <v>500</v>
      </c>
      <c r="E71" s="37">
        <v>516.66999999999996</v>
      </c>
      <c r="F71" s="38">
        <f>E71</f>
        <v>516.66999999999996</v>
      </c>
    </row>
    <row r="72" spans="1:8" customFormat="1" ht="20.100000000000001" customHeight="1" thickTop="1" thickBot="1" x14ac:dyDescent="0.3">
      <c r="A72" s="32" t="s">
        <v>9</v>
      </c>
      <c r="B72" s="39">
        <f>B71*B70</f>
        <v>1000</v>
      </c>
      <c r="C72" s="40">
        <f>C71*B70</f>
        <v>1100</v>
      </c>
      <c r="D72" s="37">
        <f>D71*B70</f>
        <v>1000</v>
      </c>
      <c r="E72" s="37">
        <f>B70*E71</f>
        <v>1033.3399999999999</v>
      </c>
      <c r="F72" s="38">
        <f>E72</f>
        <v>1033.3399999999999</v>
      </c>
    </row>
    <row r="73" spans="1:8" ht="20.100000000000001" customHeight="1" thickTop="1" thickBot="1" x14ac:dyDescent="0.3">
      <c r="A73" s="19" t="s">
        <v>10</v>
      </c>
      <c r="B73" s="20">
        <f>B10+B14+B18+B23+B28+B32+B36+B40+B44+B48+B52+B56+B60+B64+B68+B72</f>
        <v>111606</v>
      </c>
      <c r="C73" s="20">
        <f t="shared" ref="C73:F73" si="0">C10+C14+C18+C23+C28+C32+C36+C40+C44+C48+C52+C56+C60+C64+C68+C72</f>
        <v>124555</v>
      </c>
      <c r="D73" s="20">
        <f t="shared" si="0"/>
        <v>118089</v>
      </c>
      <c r="E73" s="20">
        <f t="shared" si="0"/>
        <v>118083.33</v>
      </c>
      <c r="F73" s="20">
        <f t="shared" si="0"/>
        <v>118083.33</v>
      </c>
      <c r="G73" s="1"/>
      <c r="H73" s="24"/>
    </row>
    <row r="74" spans="1:8" ht="20.100000000000001" customHeight="1" thickTop="1" thickBot="1" x14ac:dyDescent="0.3">
      <c r="A74" s="12" t="s">
        <v>11</v>
      </c>
      <c r="B74" s="20">
        <f>B73</f>
        <v>111606</v>
      </c>
      <c r="C74" s="20">
        <f>C73</f>
        <v>124555</v>
      </c>
      <c r="D74" s="20">
        <f>D73</f>
        <v>118089</v>
      </c>
      <c r="E74" s="20">
        <f>E73</f>
        <v>118083.33</v>
      </c>
      <c r="F74" s="21">
        <f>E74</f>
        <v>118083.33</v>
      </c>
      <c r="G74" s="1"/>
      <c r="H74" s="22"/>
    </row>
    <row r="75" spans="1:8" ht="13.5" customHeight="1" thickTop="1" x14ac:dyDescent="0.25">
      <c r="E75" s="23"/>
      <c r="F75" s="23"/>
      <c r="G75" s="1"/>
      <c r="H75" s="24"/>
    </row>
    <row r="76" spans="1:8" ht="13.5" customHeight="1" x14ac:dyDescent="0.25">
      <c r="A76" s="59" t="s">
        <v>34</v>
      </c>
      <c r="B76" s="59"/>
      <c r="C76" s="59"/>
      <c r="D76" s="59"/>
      <c r="E76" s="59"/>
      <c r="F76" s="59"/>
      <c r="G76" s="1"/>
      <c r="H76" s="1"/>
    </row>
    <row r="77" spans="1:8" ht="80.25" customHeight="1" x14ac:dyDescent="0.25">
      <c r="A77" s="59"/>
      <c r="B77" s="59"/>
      <c r="C77" s="59"/>
      <c r="D77" s="59"/>
      <c r="E77" s="59"/>
      <c r="F77" s="59"/>
      <c r="G77" s="1"/>
      <c r="H77" s="1"/>
    </row>
    <row r="78" spans="1:8" ht="13.5" customHeight="1" x14ac:dyDescent="0.25">
      <c r="G78" s="1"/>
      <c r="H78" s="1"/>
    </row>
    <row r="79" spans="1:8" ht="13.5" customHeight="1" x14ac:dyDescent="0.25">
      <c r="G79" s="1"/>
      <c r="H79" s="1"/>
    </row>
    <row r="80" spans="1:8" ht="13.5" customHeight="1" x14ac:dyDescent="0.25">
      <c r="G80" s="1"/>
      <c r="H80" s="1"/>
    </row>
    <row r="81" spans="1:8" ht="13.5" customHeight="1" x14ac:dyDescent="0.25">
      <c r="G81" s="1"/>
      <c r="H81" s="1"/>
    </row>
    <row r="82" spans="1:8" ht="13.5" customHeight="1" x14ac:dyDescent="0.25">
      <c r="G82" s="1"/>
      <c r="H82" s="1"/>
    </row>
    <row r="83" spans="1:8" ht="13.5" customHeight="1" x14ac:dyDescent="0.25">
      <c r="G83" s="1"/>
      <c r="H83" s="1"/>
    </row>
    <row r="84" spans="1:8" ht="13.5" customHeight="1" x14ac:dyDescent="0.25">
      <c r="G84" s="1"/>
      <c r="H84" s="1"/>
    </row>
    <row r="85" spans="1:8" ht="13.5" customHeight="1" x14ac:dyDescent="0.25">
      <c r="G85" s="1"/>
      <c r="H85" s="1"/>
    </row>
    <row r="86" spans="1:8" ht="13.5" customHeight="1" x14ac:dyDescent="0.25">
      <c r="G86" s="1"/>
      <c r="H86" s="1"/>
    </row>
    <row r="87" spans="1:8" ht="13.5" customHeight="1" x14ac:dyDescent="0.25">
      <c r="G87" s="1"/>
      <c r="H87" s="1"/>
    </row>
    <row r="88" spans="1:8" ht="13.5" customHeight="1" x14ac:dyDescent="0.25"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88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42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 t="s">
        <v>13</v>
      </c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ht="13.5" customHeight="1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ht="13.5" customHeight="1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ht="13.5" customHeight="1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ht="13.5" customHeight="1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ht="13.5" customHeight="1" x14ac:dyDescent="0.25">
      <c r="A1579" s="1"/>
      <c r="B1579" s="1"/>
      <c r="C1579" s="1"/>
      <c r="D1579" s="1"/>
      <c r="E1579" s="1"/>
      <c r="F1579" s="1"/>
      <c r="G1579" s="1"/>
      <c r="H1579" s="1"/>
    </row>
    <row r="1580" spans="1:8" ht="13.5" customHeight="1" x14ac:dyDescent="0.25">
      <c r="A1580" s="1"/>
      <c r="B1580" s="1"/>
      <c r="C1580" s="1"/>
      <c r="D1580" s="1"/>
      <c r="E1580" s="1"/>
      <c r="F1580" s="1"/>
      <c r="G1580" s="1"/>
      <c r="H1580" s="1"/>
    </row>
    <row r="1581" spans="1:8" ht="13.5" customHeight="1" x14ac:dyDescent="0.25">
      <c r="A1581" s="1"/>
      <c r="B1581" s="1"/>
      <c r="C1581" s="1"/>
      <c r="D1581" s="1"/>
      <c r="E1581" s="1"/>
      <c r="F1581" s="1"/>
      <c r="G1581" s="1"/>
      <c r="H1581" s="1"/>
    </row>
    <row r="1582" spans="1:8" ht="13.5" customHeight="1" x14ac:dyDescent="0.25">
      <c r="A1582" s="1"/>
      <c r="B1582" s="1"/>
      <c r="C1582" s="1"/>
      <c r="D1582" s="1"/>
      <c r="E1582" s="1"/>
      <c r="F1582" s="1"/>
      <c r="G1582" s="1"/>
      <c r="H1582" s="1"/>
    </row>
    <row r="1583" spans="1:8" ht="13.5" customHeight="1" x14ac:dyDescent="0.25">
      <c r="A1583" s="1"/>
      <c r="B1583" s="1"/>
      <c r="C1583" s="1"/>
      <c r="D1583" s="1"/>
      <c r="E1583" s="1"/>
      <c r="F1583" s="1"/>
      <c r="G1583" s="1"/>
      <c r="H1583" s="1"/>
    </row>
    <row r="1584" spans="1:8" ht="13.5" customHeight="1" x14ac:dyDescent="0.25">
      <c r="A1584" s="1"/>
      <c r="B1584" s="1"/>
      <c r="C1584" s="1"/>
      <c r="D1584" s="1"/>
      <c r="E1584" s="1"/>
      <c r="F1584" s="1"/>
      <c r="G1584" s="1"/>
      <c r="H1584" s="1"/>
    </row>
    <row r="1585" spans="1:8" ht="13.5" customHeight="1" x14ac:dyDescent="0.25">
      <c r="A1585" s="1"/>
      <c r="B1585" s="1"/>
      <c r="C1585" s="1"/>
      <c r="D1585" s="1"/>
      <c r="E1585" s="1"/>
      <c r="F1585" s="1"/>
      <c r="G1585" s="1"/>
      <c r="H1585" s="1"/>
    </row>
    <row r="1586" spans="1:8" ht="13.5" customHeight="1" x14ac:dyDescent="0.25">
      <c r="A1586" s="1"/>
      <c r="B1586" s="1"/>
      <c r="C1586" s="1"/>
      <c r="D1586" s="1"/>
      <c r="E1586" s="1"/>
      <c r="F1586" s="1"/>
      <c r="G1586" s="1"/>
      <c r="H1586" s="1"/>
    </row>
    <row r="1587" spans="1:8" ht="13.5" customHeight="1" x14ac:dyDescent="0.25">
      <c r="A1587" s="1"/>
      <c r="B1587" s="1"/>
      <c r="C1587" s="1"/>
      <c r="D1587" s="1"/>
      <c r="E1587" s="1"/>
      <c r="F1587" s="1"/>
      <c r="G1587" s="1"/>
      <c r="H1587" s="1"/>
    </row>
    <row r="1588" spans="1:8" ht="13.5" customHeight="1" x14ac:dyDescent="0.25">
      <c r="A1588" s="1"/>
      <c r="B1588" s="1"/>
      <c r="C1588" s="1"/>
      <c r="D1588" s="1"/>
      <c r="E1588" s="1"/>
      <c r="F1588" s="1"/>
      <c r="G1588" s="1"/>
      <c r="H1588" s="1"/>
    </row>
    <row r="1589" spans="1:8" ht="13.5" customHeight="1" x14ac:dyDescent="0.25">
      <c r="A1589" s="1"/>
      <c r="B1589" s="1"/>
      <c r="C1589" s="1"/>
      <c r="D1589" s="1"/>
      <c r="E1589" s="1"/>
      <c r="F1589" s="1"/>
      <c r="G1589" s="1"/>
      <c r="H1589" s="1"/>
    </row>
    <row r="1590" spans="1:8" ht="13.5" customHeight="1" x14ac:dyDescent="0.25">
      <c r="A1590" s="1"/>
      <c r="B1590" s="1"/>
      <c r="C1590" s="1"/>
      <c r="D1590" s="1"/>
      <c r="E1590" s="1"/>
      <c r="F1590" s="1"/>
      <c r="G1590" s="1"/>
      <c r="H1590" s="1"/>
    </row>
    <row r="1591" spans="1:8" ht="13.5" customHeight="1" x14ac:dyDescent="0.25">
      <c r="A1591" s="1"/>
      <c r="B1591" s="1"/>
      <c r="C1591" s="1"/>
      <c r="D1591" s="1"/>
      <c r="E1591" s="1"/>
      <c r="F1591" s="1"/>
      <c r="G1591" s="1"/>
      <c r="H1591" s="1"/>
    </row>
    <row r="1592" spans="1:8" ht="13.5" customHeight="1" x14ac:dyDescent="0.25">
      <c r="A1592" s="1"/>
      <c r="B1592" s="1"/>
      <c r="C1592" s="1"/>
      <c r="D1592" s="1"/>
      <c r="E1592" s="1"/>
      <c r="F1592" s="1"/>
      <c r="G1592" s="1"/>
      <c r="H1592" s="1"/>
    </row>
    <row r="1593" spans="1:8" ht="13.5" customHeight="1" x14ac:dyDescent="0.25">
      <c r="A1593" s="1"/>
      <c r="B1593" s="1"/>
      <c r="C1593" s="1"/>
      <c r="D1593" s="1"/>
      <c r="E1593" s="1"/>
      <c r="F1593" s="1"/>
      <c r="G1593" s="1"/>
      <c r="H1593" s="1"/>
    </row>
    <row r="1594" spans="1:8" ht="13.5" customHeight="1" x14ac:dyDescent="0.25">
      <c r="A1594" s="1"/>
      <c r="B1594" s="1"/>
      <c r="C1594" s="1"/>
      <c r="D1594" s="1"/>
      <c r="E1594" s="1"/>
      <c r="F1594" s="1"/>
      <c r="G1594" s="1"/>
      <c r="H1594" s="1"/>
    </row>
    <row r="1595" spans="1:8" ht="13.5" customHeight="1" x14ac:dyDescent="0.25">
      <c r="A1595" s="1"/>
      <c r="B1595" s="1"/>
      <c r="C1595" s="1"/>
      <c r="D1595" s="1"/>
      <c r="E1595" s="1"/>
      <c r="F1595" s="1"/>
      <c r="G1595" s="1"/>
      <c r="H1595" s="1"/>
    </row>
    <row r="1596" spans="1:8" ht="13.5" customHeight="1" x14ac:dyDescent="0.25">
      <c r="A1596" s="1"/>
      <c r="B1596" s="1"/>
      <c r="C1596" s="1"/>
      <c r="D1596" s="1"/>
      <c r="E1596" s="1"/>
      <c r="F1596" s="1"/>
      <c r="G1596" s="1"/>
      <c r="H1596" s="1"/>
    </row>
    <row r="1597" spans="1:8" ht="13.5" customHeight="1" x14ac:dyDescent="0.25">
      <c r="A1597" s="1"/>
      <c r="B1597" s="1"/>
      <c r="C1597" s="1"/>
      <c r="D1597" s="1"/>
      <c r="E1597" s="1"/>
      <c r="F1597" s="1"/>
      <c r="G1597" s="1"/>
      <c r="H1597" s="1"/>
    </row>
    <row r="1598" spans="1:8" ht="13.5" customHeight="1" x14ac:dyDescent="0.25">
      <c r="A1598" s="1"/>
      <c r="B1598" s="1"/>
      <c r="C1598" s="1"/>
      <c r="D1598" s="1"/>
      <c r="E1598" s="1"/>
      <c r="F1598" s="1"/>
      <c r="G1598" s="1"/>
      <c r="H1598" s="1"/>
    </row>
    <row r="1599" spans="1:8" ht="13.5" customHeight="1" x14ac:dyDescent="0.25">
      <c r="A1599" s="1"/>
      <c r="B1599" s="1"/>
      <c r="C1599" s="1"/>
      <c r="D1599" s="1"/>
      <c r="E1599" s="1"/>
      <c r="F1599" s="1"/>
      <c r="G1599" s="1"/>
      <c r="H1599" s="1"/>
    </row>
    <row r="1600" spans="1:8" ht="13.5" customHeight="1" x14ac:dyDescent="0.25">
      <c r="A1600" s="1"/>
      <c r="B1600" s="1"/>
      <c r="C1600" s="1"/>
      <c r="D1600" s="1"/>
      <c r="E1600" s="1"/>
      <c r="F1600" s="1"/>
      <c r="G1600" s="1"/>
      <c r="H1600" s="1"/>
    </row>
    <row r="1601" spans="1:8" ht="13.5" customHeight="1" x14ac:dyDescent="0.25">
      <c r="A1601" s="1"/>
      <c r="B1601" s="1"/>
      <c r="C1601" s="1"/>
      <c r="D1601" s="1"/>
      <c r="E1601" s="1"/>
      <c r="F1601" s="1"/>
      <c r="G1601" s="1"/>
      <c r="H1601" s="1"/>
    </row>
    <row r="1602" spans="1:8" ht="13.5" customHeight="1" x14ac:dyDescent="0.25">
      <c r="A1602" s="1"/>
      <c r="B1602" s="1"/>
      <c r="C1602" s="1"/>
      <c r="D1602" s="1"/>
      <c r="E1602" s="1"/>
      <c r="F1602" s="1"/>
      <c r="G1602" s="1"/>
      <c r="H1602" s="1"/>
    </row>
    <row r="1603" spans="1:8" ht="13.5" customHeight="1" x14ac:dyDescent="0.25">
      <c r="A1603" s="1"/>
      <c r="B1603" s="1"/>
      <c r="C1603" s="1"/>
      <c r="D1603" s="1"/>
      <c r="E1603" s="1"/>
      <c r="F1603" s="1"/>
      <c r="G1603" s="1"/>
      <c r="H1603" s="1"/>
    </row>
    <row r="1604" spans="1:8" ht="13.5" customHeight="1" x14ac:dyDescent="0.25">
      <c r="A1604" s="1"/>
      <c r="B1604" s="1"/>
      <c r="C1604" s="1"/>
      <c r="D1604" s="1"/>
      <c r="E1604" s="1"/>
      <c r="F1604" s="1"/>
      <c r="G1604" s="1"/>
      <c r="H1604" s="1"/>
    </row>
    <row r="1605" spans="1:8" ht="13.5" customHeight="1" x14ac:dyDescent="0.25">
      <c r="A1605" s="1"/>
      <c r="B1605" s="1"/>
      <c r="C1605" s="1"/>
      <c r="D1605" s="1"/>
      <c r="E1605" s="1"/>
      <c r="F1605" s="1"/>
      <c r="G1605" s="1"/>
      <c r="H1605" s="1"/>
    </row>
    <row r="1606" spans="1:8" ht="13.5" customHeight="1" x14ac:dyDescent="0.25">
      <c r="A1606" s="1"/>
      <c r="B1606" s="1"/>
      <c r="C1606" s="1"/>
      <c r="D1606" s="1"/>
      <c r="E1606" s="1"/>
      <c r="F1606" s="1"/>
      <c r="G1606" s="1"/>
      <c r="H1606" s="1"/>
    </row>
    <row r="1607" spans="1:8" ht="13.5" customHeight="1" x14ac:dyDescent="0.25">
      <c r="A1607" s="1"/>
      <c r="B1607" s="1"/>
      <c r="C1607" s="1"/>
      <c r="D1607" s="1"/>
      <c r="E1607" s="1"/>
      <c r="F1607" s="1"/>
      <c r="G1607" s="1"/>
      <c r="H1607" s="1"/>
    </row>
    <row r="1608" spans="1:8" ht="13.5" customHeight="1" x14ac:dyDescent="0.25">
      <c r="A1608" s="1"/>
      <c r="B1608" s="1"/>
      <c r="C1608" s="1"/>
      <c r="D1608" s="1"/>
      <c r="E1608" s="1"/>
      <c r="F1608" s="1"/>
      <c r="G1608" s="1"/>
      <c r="H1608" s="1"/>
    </row>
    <row r="1609" spans="1:8" ht="13.5" customHeight="1" x14ac:dyDescent="0.25">
      <c r="A1609" s="1"/>
      <c r="B1609" s="1"/>
      <c r="C1609" s="1"/>
      <c r="D1609" s="1"/>
      <c r="E1609" s="1"/>
      <c r="F1609" s="1"/>
      <c r="G1609" s="1"/>
      <c r="H1609" s="1"/>
    </row>
    <row r="1610" spans="1:8" ht="13.5" customHeight="1" x14ac:dyDescent="0.25">
      <c r="A1610" s="1"/>
      <c r="B1610" s="1"/>
      <c r="C1610" s="1"/>
      <c r="D1610" s="1"/>
      <c r="E1610" s="1"/>
      <c r="F1610" s="1"/>
      <c r="G1610" s="1"/>
      <c r="H1610" s="1"/>
    </row>
    <row r="1611" spans="1:8" ht="13.5" customHeight="1" x14ac:dyDescent="0.25">
      <c r="A1611" s="1"/>
      <c r="B1611" s="1"/>
      <c r="C1611" s="1"/>
      <c r="D1611" s="1"/>
      <c r="E1611" s="1"/>
      <c r="F1611" s="1"/>
      <c r="G1611" s="1"/>
      <c r="H1611" s="1"/>
    </row>
    <row r="1612" spans="1:8" ht="13.5" customHeight="1" x14ac:dyDescent="0.25">
      <c r="A1612" s="1"/>
      <c r="B1612" s="1"/>
      <c r="C1612" s="1"/>
      <c r="D1612" s="1"/>
      <c r="E1612" s="1"/>
      <c r="F1612" s="1"/>
      <c r="G1612" s="1"/>
      <c r="H1612" s="1"/>
    </row>
    <row r="1613" spans="1:8" ht="13.5" customHeight="1" x14ac:dyDescent="0.25">
      <c r="A1613" s="1"/>
      <c r="B1613" s="1"/>
      <c r="C1613" s="1"/>
      <c r="D1613" s="1"/>
      <c r="E1613" s="1"/>
      <c r="F1613" s="1"/>
      <c r="G1613" s="1"/>
      <c r="H1613" s="1"/>
    </row>
    <row r="1614" spans="1:8" ht="13.5" customHeight="1" x14ac:dyDescent="0.25">
      <c r="A1614" s="1"/>
      <c r="B1614" s="1"/>
      <c r="C1614" s="1"/>
      <c r="D1614" s="1"/>
      <c r="E1614" s="1"/>
      <c r="F1614" s="1"/>
      <c r="G1614" s="1"/>
      <c r="H1614" s="1"/>
    </row>
    <row r="1615" spans="1:8" ht="13.5" customHeight="1" x14ac:dyDescent="0.25">
      <c r="A1615" s="1"/>
      <c r="B1615" s="1"/>
      <c r="C1615" s="1"/>
      <c r="D1615" s="1"/>
      <c r="E1615" s="1"/>
      <c r="F1615" s="1"/>
      <c r="G1615" s="1"/>
      <c r="H1615" s="1"/>
    </row>
    <row r="1616" spans="1:8" ht="13.5" customHeight="1" x14ac:dyDescent="0.25">
      <c r="A1616" s="1"/>
      <c r="B1616" s="1"/>
      <c r="C1616" s="1"/>
      <c r="D1616" s="1"/>
      <c r="E1616" s="1"/>
      <c r="F1616" s="1"/>
      <c r="G1616" s="1"/>
      <c r="H1616" s="1"/>
    </row>
    <row r="1617" spans="1:8" ht="13.5" customHeight="1" x14ac:dyDescent="0.25">
      <c r="A1617" s="1"/>
      <c r="B1617" s="1"/>
      <c r="C1617" s="1"/>
      <c r="D1617" s="1"/>
      <c r="E1617" s="1"/>
      <c r="F1617" s="1"/>
      <c r="G1617" s="1"/>
      <c r="H1617" s="1"/>
    </row>
    <row r="1618" spans="1:8" ht="13.5" customHeight="1" x14ac:dyDescent="0.25">
      <c r="A1618" s="1"/>
      <c r="B1618" s="1"/>
      <c r="C1618" s="1"/>
      <c r="D1618" s="1"/>
      <c r="E1618" s="1"/>
      <c r="F1618" s="1"/>
      <c r="G1618" s="1"/>
      <c r="H1618" s="1"/>
    </row>
    <row r="1619" spans="1:8" ht="13.5" customHeight="1" x14ac:dyDescent="0.25">
      <c r="A1619" s="1"/>
      <c r="B1619" s="1"/>
      <c r="C1619" s="1"/>
      <c r="D1619" s="1"/>
      <c r="E1619" s="1"/>
      <c r="F1619" s="1"/>
      <c r="G1619" s="1"/>
      <c r="H1619" s="1"/>
    </row>
    <row r="1620" spans="1:8" ht="13.5" customHeight="1" x14ac:dyDescent="0.25">
      <c r="A1620" s="1"/>
      <c r="B1620" s="1"/>
      <c r="C1620" s="1"/>
      <c r="D1620" s="1"/>
      <c r="E1620" s="1"/>
      <c r="F1620" s="1"/>
      <c r="G1620" s="1"/>
      <c r="H1620" s="1"/>
    </row>
    <row r="1621" spans="1:8" ht="13.5" customHeight="1" x14ac:dyDescent="0.25">
      <c r="A1621" s="1"/>
      <c r="B1621" s="1"/>
      <c r="C1621" s="1"/>
      <c r="D1621" s="1"/>
      <c r="E1621" s="1"/>
      <c r="F1621" s="1"/>
      <c r="G1621" s="1"/>
      <c r="H1621" s="1"/>
    </row>
    <row r="1622" spans="1:8" ht="13.5" customHeight="1" x14ac:dyDescent="0.25">
      <c r="A1622" s="1"/>
      <c r="B1622" s="1"/>
      <c r="C1622" s="1"/>
      <c r="D1622" s="1"/>
      <c r="E1622" s="1"/>
      <c r="F1622" s="1"/>
      <c r="G1622" s="1"/>
      <c r="H1622" s="1"/>
    </row>
    <row r="1623" spans="1:8" ht="13.5" customHeight="1" x14ac:dyDescent="0.25">
      <c r="A1623" s="1"/>
      <c r="B1623" s="1"/>
      <c r="C1623" s="1"/>
      <c r="D1623" s="1"/>
      <c r="E1623" s="1"/>
      <c r="F1623" s="1"/>
      <c r="G1623" s="1"/>
      <c r="H1623" s="1"/>
    </row>
    <row r="1624" spans="1:8" ht="13.5" customHeight="1" x14ac:dyDescent="0.25">
      <c r="A1624" s="1"/>
      <c r="B1624" s="1"/>
      <c r="C1624" s="1"/>
      <c r="D1624" s="1"/>
      <c r="E1624" s="1"/>
      <c r="F1624" s="1"/>
      <c r="G1624" s="1"/>
      <c r="H1624" s="1"/>
    </row>
    <row r="1625" spans="1:8" ht="13.5" customHeight="1" x14ac:dyDescent="0.25">
      <c r="A1625" s="1"/>
      <c r="B1625" s="1"/>
      <c r="C1625" s="1"/>
      <c r="D1625" s="1"/>
      <c r="E1625" s="1"/>
      <c r="F1625" s="1"/>
      <c r="G1625" s="1"/>
      <c r="H1625" s="1"/>
    </row>
    <row r="1626" spans="1:8" ht="13.5" customHeight="1" x14ac:dyDescent="0.25">
      <c r="A1626" s="1"/>
      <c r="B1626" s="1"/>
      <c r="C1626" s="1"/>
      <c r="D1626" s="1"/>
      <c r="E1626" s="1"/>
      <c r="F1626" s="1"/>
      <c r="G1626" s="1"/>
      <c r="H1626" s="1"/>
    </row>
    <row r="1627" spans="1:8" ht="13.5" customHeight="1" x14ac:dyDescent="0.25">
      <c r="A1627" s="1"/>
      <c r="B1627" s="1"/>
      <c r="C1627" s="1"/>
      <c r="D1627" s="1"/>
      <c r="E1627" s="1"/>
      <c r="F1627" s="1"/>
      <c r="G1627" s="1"/>
      <c r="H1627" s="1"/>
    </row>
    <row r="1628" spans="1:8" ht="13.5" customHeight="1" x14ac:dyDescent="0.25">
      <c r="A1628" s="1"/>
      <c r="B1628" s="1"/>
      <c r="C1628" s="1"/>
      <c r="D1628" s="1"/>
      <c r="E1628" s="1"/>
      <c r="F1628" s="1"/>
      <c r="G1628" s="1"/>
      <c r="H1628" s="1"/>
    </row>
    <row r="1629" spans="1:8" ht="13.5" customHeight="1" x14ac:dyDescent="0.25">
      <c r="A1629" s="1"/>
      <c r="B1629" s="1"/>
      <c r="C1629" s="1"/>
      <c r="D1629" s="1"/>
      <c r="E1629" s="1"/>
      <c r="F1629" s="1"/>
      <c r="G1629" s="1"/>
      <c r="H1629" s="1"/>
    </row>
    <row r="1630" spans="1:8" ht="13.5" customHeight="1" x14ac:dyDescent="0.25">
      <c r="A1630" s="1"/>
      <c r="B1630" s="1"/>
      <c r="C1630" s="1"/>
      <c r="D1630" s="1"/>
      <c r="E1630" s="1"/>
      <c r="F1630" s="1"/>
      <c r="G1630" s="1"/>
      <c r="H1630" s="1"/>
    </row>
  </sheetData>
  <mergeCells count="22">
    <mergeCell ref="A76:F77"/>
    <mergeCell ref="B61:E61"/>
    <mergeCell ref="B57:E57"/>
    <mergeCell ref="B49:E49"/>
    <mergeCell ref="B25:E25"/>
    <mergeCell ref="B41:E41"/>
    <mergeCell ref="B53:E53"/>
    <mergeCell ref="B45:E45"/>
    <mergeCell ref="B29:E29"/>
    <mergeCell ref="B69:E69"/>
    <mergeCell ref="B65:E65"/>
    <mergeCell ref="B33:E33"/>
    <mergeCell ref="B37:E37"/>
    <mergeCell ref="E1:F1"/>
    <mergeCell ref="B20:E20"/>
    <mergeCell ref="A19:B19"/>
    <mergeCell ref="A2:F2"/>
    <mergeCell ref="A4:A5"/>
    <mergeCell ref="B4:D4"/>
    <mergeCell ref="B15:E15"/>
    <mergeCell ref="B11:E11"/>
    <mergeCell ref="B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2021-06-15T09:18:11Z</cp:lastPrinted>
  <dcterms:created xsi:type="dcterms:W3CDTF">2017-07-20T09:25:25Z</dcterms:created>
  <dcterms:modified xsi:type="dcterms:W3CDTF">2022-05-17T06:01:25Z</dcterms:modified>
</cp:coreProperties>
</file>