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<sst xmlns="http://schemas.openxmlformats.org/spreadsheetml/2006/main" count="38" uniqueCount="32">
  <si>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</si>
  <si>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</si>
  <si>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</si>
  <si>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</si>
  <si>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</si>
  <si>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</si>
  <si>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</si>
  <si>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</si>
  <si>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</si>
  <si>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</si>
  <si>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</si>
  <si>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</si>
  <si>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</si>
  <si>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</si>
  <si>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</si>
  <si>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Метод сопоставимых рыночных цен (анализ рынка)</t>
  </si>
  <si>
    <t xml:space="preserve">плоды цельные, без косточки, хорошо высушенные, без загрязнений. ГОСТ 32896-2014 </t>
  </si>
  <si>
    <t>Шиповник</t>
  </si>
  <si>
    <t xml:space="preserve"> ГОСТ 1994-93,  плоды цельные, хорошо высушенные, без загрязнения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</si>
  <si>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</si>
  <si>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IV. ОБОСНОВАНИЕ НАЧАЛЬНОЙ (МАКСИМАЛЬНОЙ) ЦЕНЫ ГРАЖДАНСКО-ПРАВОВОГО ДОГОВОРА</t>
  </si>
  <si>
    <t>Пюре томатное</t>
  </si>
  <si>
    <t>Аукцион в электронной форме на поставку продуктов питания (сухофрукты,пюре томатное)</t>
  </si>
  <si>
    <t>Смесь сушеных фруктов (сухой компот)</t>
  </si>
  <si>
    <t xml:space="preserve">Вид применяемой сушки: Тепловая;  
Наименование сушеных фруктов: Яблоко; Чернослив; Персик; Груша; Вишня; Курага; 
Наличие косточки: Да;
</t>
  </si>
  <si>
    <t>килограмм</t>
  </si>
  <si>
    <t xml:space="preserve">Коммерческое предложение 09-01-Вх.№38 от 14.07.2021 </t>
  </si>
  <si>
    <t xml:space="preserve">Коммерческое предложение 09-01-Вх.№39 от 14.07.2021 </t>
  </si>
  <si>
    <t xml:space="preserve">Коммерческое предложение 09-01-Вх.№40 от 14.07.2021 </t>
  </si>
  <si>
    <t>Итого: Начальная (максимальная) цена контракта: 83 767 (восемьдесят три тысячи семьсот шестьдесят семь) рублей 00 копеек</t>
  </si>
  <si>
    <t xml:space="preserve"> Исполняющий обязанности директора школы ______________________  С.В. Нелюбина</t>
  </si>
  <si>
    <t>Дата составления сводной таблицы 21.07.2021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</si>
</sst>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2" fontId="2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45" fillId="33" borderId="12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192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187" fontId="1" fillId="33" borderId="12" xfId="60" applyFont="1" applyFill="1" applyBorder="1" applyAlignment="1">
      <alignment horizontal="right" vertical="center"/>
    </xf>
    <xf numFmtId="192" fontId="1" fillId="33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7"/>
  <sheetViews>
    <sheetView tabSelected="1" view="pageBreakPreview" zoomScaleSheetLayoutView="100" zoomScalePageLayoutView="0" workbookViewId="0" topLeftCell="A4">
      <selection activeCell="O12" sqref="O12"/>
    </sheetView>
  </sheetViews>
  <sheetFormatPr defaultColWidth="9.140625" defaultRowHeight="12.75"/>
  <cols>
    <col min="1" max="1" width="6.140625" style="18" customWidth="1"/>
    <col min="2" max="2" width="33.28125" style="18" customWidth="1"/>
    <col min="3" max="3" width="101.140625" style="18" customWidth="1"/>
    <col min="4" max="4" width="24.7109375" style="18" customWidth="1"/>
    <col min="5" max="5" width="8.421875" style="18" customWidth="1"/>
    <col min="6" max="6" width="9.28125" style="18" customWidth="1"/>
    <col min="7" max="7" width="8.8515625" style="18" customWidth="1"/>
    <col min="8" max="8" width="8.421875" style="18" customWidth="1"/>
    <col min="9" max="9" width="10.140625" style="18" customWidth="1"/>
    <col min="10" max="10" width="16.140625" style="18" customWidth="1"/>
    <col min="11" max="11" width="11.7109375" style="18" customWidth="1"/>
    <col min="12" max="12" width="21.140625" style="18" customWidth="1"/>
    <col min="13" max="13" width="19.57421875" style="18" customWidth="1"/>
    <col min="14" max="14" width="12.57421875" style="18" customWidth="1"/>
    <col min="15" max="15" width="14.57421875" style="18" customWidth="1"/>
    <col min="16" max="16" width="26.140625" style="18" customWidth="1"/>
    <col min="17" max="16384" width="9.140625" style="18" customWidth="1"/>
  </cols>
  <sheetData>
    <row r="2" spans="1:13" ht="19.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1" customFormat="1" ht="15.75" customHeight="1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8" s="11" customFormat="1" ht="20.25" customHeight="1">
      <c r="A4" s="11" t="s">
        <v>15</v>
      </c>
      <c r="L4" s="20"/>
      <c r="M4" s="20"/>
      <c r="N4" s="20"/>
      <c r="O4" s="20"/>
      <c r="P4" s="20"/>
      <c r="Q4" s="20"/>
      <c r="R4" s="20"/>
    </row>
    <row r="5" spans="1:18" s="11" customFormat="1" ht="32.25" customHeight="1">
      <c r="A5" s="36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42" t="s">
        <v>5</v>
      </c>
      <c r="G5" s="43"/>
      <c r="H5" s="43"/>
      <c r="I5" s="37" t="s">
        <v>6</v>
      </c>
      <c r="J5" s="36" t="s">
        <v>7</v>
      </c>
      <c r="L5" s="20"/>
      <c r="M5" s="20"/>
      <c r="N5" s="20"/>
      <c r="O5" s="20"/>
      <c r="P5" s="20"/>
      <c r="Q5" s="20"/>
      <c r="R5" s="20"/>
    </row>
    <row r="6" spans="1:19" s="11" customFormat="1" ht="14.25" customHeight="1">
      <c r="A6" s="36"/>
      <c r="B6" s="36"/>
      <c r="C6" s="36"/>
      <c r="D6" s="36"/>
      <c r="E6" s="36"/>
      <c r="F6" s="16" t="s">
        <v>8</v>
      </c>
      <c r="G6" s="16" t="s">
        <v>9</v>
      </c>
      <c r="H6" s="16" t="s">
        <v>10</v>
      </c>
      <c r="I6" s="38"/>
      <c r="J6" s="36"/>
      <c r="K6" s="19"/>
      <c r="L6" s="34"/>
      <c r="M6" s="34"/>
      <c r="N6" s="34"/>
      <c r="O6" s="34"/>
      <c r="P6" s="34"/>
      <c r="Q6" s="20"/>
      <c r="R6" s="34"/>
      <c r="S6" s="19"/>
    </row>
    <row r="7" spans="1:19" s="11" customFormat="1" ht="23.25" customHeight="1">
      <c r="A7" s="39">
        <v>1</v>
      </c>
      <c r="B7" s="30" t="s">
        <v>14</v>
      </c>
      <c r="C7" s="17" t="s">
        <v>16</v>
      </c>
      <c r="D7" s="16" t="s">
        <v>25</v>
      </c>
      <c r="E7" s="26">
        <v>72</v>
      </c>
      <c r="F7" s="14">
        <v>350</v>
      </c>
      <c r="G7" s="14">
        <v>309</v>
      </c>
      <c r="H7" s="14">
        <v>370</v>
      </c>
      <c r="I7" s="32">
        <v>343</v>
      </c>
      <c r="J7" s="15"/>
      <c r="K7" s="19"/>
      <c r="L7" s="34"/>
      <c r="M7" s="34"/>
      <c r="N7" s="34"/>
      <c r="O7" s="34"/>
      <c r="P7" s="34"/>
      <c r="Q7" s="20"/>
      <c r="R7" s="34"/>
      <c r="S7" s="19"/>
    </row>
    <row r="8" spans="1:18" s="19" customFormat="1" ht="17.25" customHeight="1">
      <c r="A8" s="40"/>
      <c r="B8" s="1" t="s">
        <v>11</v>
      </c>
      <c r="C8" s="8"/>
      <c r="D8" s="2"/>
      <c r="E8" s="2"/>
      <c r="F8" s="3"/>
      <c r="G8" s="3"/>
      <c r="H8" s="3"/>
      <c r="I8" s="15"/>
      <c r="J8" s="45">
        <f>I7*E7</f>
        <v>24696</v>
      </c>
      <c r="L8" s="34"/>
      <c r="M8" s="34"/>
      <c r="N8" s="34"/>
      <c r="O8" s="34"/>
      <c r="P8" s="34"/>
      <c r="Q8" s="20"/>
      <c r="R8" s="34"/>
    </row>
    <row r="9" spans="1:20" s="19" customFormat="1" ht="78.75" customHeight="1">
      <c r="A9" s="39">
        <v>2</v>
      </c>
      <c r="B9" s="30" t="s">
        <v>21</v>
      </c>
      <c r="C9" s="25" t="s">
        <v>19</v>
      </c>
      <c r="D9" s="33" t="s">
        <v>25</v>
      </c>
      <c r="E9" s="26">
        <v>153</v>
      </c>
      <c r="F9" s="23">
        <v>180</v>
      </c>
      <c r="G9" s="23">
        <v>190</v>
      </c>
      <c r="H9" s="23">
        <v>185</v>
      </c>
      <c r="I9" s="27">
        <v>185</v>
      </c>
      <c r="J9" s="45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19" customFormat="1" ht="17.25" customHeight="1">
      <c r="A10" s="40"/>
      <c r="B10" s="1" t="s">
        <v>11</v>
      </c>
      <c r="C10" s="8"/>
      <c r="D10" s="2"/>
      <c r="E10" s="28"/>
      <c r="F10" s="29"/>
      <c r="G10" s="29"/>
      <c r="H10" s="29"/>
      <c r="I10" s="27"/>
      <c r="J10" s="45">
        <f>I9*E9</f>
        <v>28305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s="19" customFormat="1" ht="57.75" customHeight="1">
      <c r="A11" s="44">
        <v>3</v>
      </c>
      <c r="B11" s="31" t="s">
        <v>23</v>
      </c>
      <c r="C11" s="17" t="s">
        <v>24</v>
      </c>
      <c r="D11" s="33" t="s">
        <v>25</v>
      </c>
      <c r="E11" s="26">
        <v>100</v>
      </c>
      <c r="F11" s="14">
        <v>160</v>
      </c>
      <c r="G11" s="14">
        <v>169</v>
      </c>
      <c r="H11" s="14">
        <v>250</v>
      </c>
      <c r="I11" s="32">
        <v>193</v>
      </c>
      <c r="J11" s="45"/>
      <c r="K11" s="20"/>
      <c r="L11" s="20"/>
      <c r="M11" s="20"/>
      <c r="N11" s="20"/>
      <c r="O11" s="20"/>
      <c r="P11" s="20"/>
      <c r="Q11" s="20"/>
      <c r="R11" s="20"/>
      <c r="S11" s="20"/>
      <c r="T11" s="34"/>
    </row>
    <row r="12" spans="1:20" s="19" customFormat="1" ht="17.25" customHeight="1">
      <c r="A12" s="40"/>
      <c r="B12" s="1" t="s">
        <v>11</v>
      </c>
      <c r="C12" s="8"/>
      <c r="D12" s="2"/>
      <c r="E12" s="28"/>
      <c r="F12" s="3"/>
      <c r="G12" s="3"/>
      <c r="H12" s="3"/>
      <c r="I12" s="15"/>
      <c r="J12" s="45">
        <f>I11*E11</f>
        <v>19300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s="11" customFormat="1" ht="51.75" customHeight="1">
      <c r="A13" s="39">
        <v>4</v>
      </c>
      <c r="B13" s="30" t="s">
        <v>17</v>
      </c>
      <c r="C13" s="17" t="s">
        <v>18</v>
      </c>
      <c r="D13" s="33" t="s">
        <v>25</v>
      </c>
      <c r="E13" s="26">
        <v>42</v>
      </c>
      <c r="F13" s="14">
        <v>250</v>
      </c>
      <c r="G13" s="14">
        <v>199</v>
      </c>
      <c r="H13" s="14">
        <v>370</v>
      </c>
      <c r="I13" s="32">
        <v>273</v>
      </c>
      <c r="J13" s="45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s="19" customFormat="1" ht="17.25" customHeight="1">
      <c r="A14" s="40"/>
      <c r="B14" s="1" t="s">
        <v>11</v>
      </c>
      <c r="C14" s="24"/>
      <c r="D14" s="2"/>
      <c r="E14" s="2"/>
      <c r="F14" s="3"/>
      <c r="G14" s="3"/>
      <c r="H14" s="3"/>
      <c r="I14" s="15"/>
      <c r="J14" s="45">
        <f>I13*E13</f>
        <v>11466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s="11" customFormat="1" ht="15" customHeight="1">
      <c r="A15" s="9"/>
      <c r="B15" s="4" t="s">
        <v>12</v>
      </c>
      <c r="C15" s="4"/>
      <c r="D15" s="4"/>
      <c r="E15" s="4"/>
      <c r="F15" s="4"/>
      <c r="G15" s="4"/>
      <c r="H15" s="4"/>
      <c r="I15" s="4"/>
      <c r="J15" s="46">
        <f>J8+J10+J12+J14</f>
        <v>83767</v>
      </c>
      <c r="K15" s="34"/>
      <c r="L15" s="34"/>
      <c r="M15" s="34"/>
      <c r="N15" s="34"/>
      <c r="O15" s="34"/>
      <c r="P15" s="34"/>
      <c r="Q15" s="34"/>
      <c r="R15" s="34"/>
      <c r="S15" s="34"/>
      <c r="T15" s="20"/>
    </row>
    <row r="16" spans="1:20" s="19" customFormat="1" ht="15.75" customHeight="1">
      <c r="A16" s="11" t="s">
        <v>29</v>
      </c>
      <c r="B16" s="10"/>
      <c r="C16" s="10"/>
      <c r="D16" s="10"/>
      <c r="E16" s="10"/>
      <c r="F16" s="10"/>
      <c r="G16" s="10"/>
      <c r="H16" s="10"/>
      <c r="I16" s="10"/>
      <c r="J16" s="20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s="19" customFormat="1" ht="24.75" customHeight="1">
      <c r="A17" s="10"/>
      <c r="B17" s="10"/>
      <c r="C17" s="10"/>
      <c r="D17" s="10"/>
      <c r="E17" s="10"/>
      <c r="F17" s="10"/>
      <c r="G17" s="10"/>
      <c r="H17" s="10"/>
      <c r="I17" s="10"/>
      <c r="J17" s="20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s="19" customFormat="1" ht="14.25" customHeight="1">
      <c r="A18" s="5">
        <v>1</v>
      </c>
      <c r="B18" s="41" t="s">
        <v>26</v>
      </c>
      <c r="C18" s="41"/>
      <c r="D18" s="10"/>
      <c r="E18" s="10"/>
      <c r="F18" s="10"/>
      <c r="G18" s="10"/>
      <c r="H18" s="10"/>
      <c r="I18" s="1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34"/>
    </row>
    <row r="19" spans="1:20" s="19" customFormat="1" ht="17.25" customHeight="1">
      <c r="A19" s="13">
        <v>2</v>
      </c>
      <c r="B19" s="41" t="s">
        <v>27</v>
      </c>
      <c r="C19" s="41"/>
      <c r="D19" s="10"/>
      <c r="E19" s="10"/>
      <c r="F19" s="10"/>
      <c r="G19" s="10"/>
      <c r="H19" s="10"/>
      <c r="I19" s="1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34"/>
    </row>
    <row r="20" spans="1:20" s="11" customFormat="1" ht="18.75" customHeight="1">
      <c r="A20" s="6">
        <v>3</v>
      </c>
      <c r="B20" s="41" t="s">
        <v>28</v>
      </c>
      <c r="C20" s="41"/>
      <c r="D20" s="10"/>
      <c r="E20" s="10"/>
      <c r="F20" s="10"/>
      <c r="G20" s="10"/>
      <c r="H20" s="10"/>
      <c r="I20" s="1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19" s="11" customFormat="1" ht="24.75" customHeight="1">
      <c r="A21" s="10"/>
      <c r="B21" s="7" t="s">
        <v>13</v>
      </c>
      <c r="C21" s="7"/>
      <c r="D21" s="18"/>
      <c r="E21" s="18"/>
      <c r="F21" s="18"/>
      <c r="G21" s="18"/>
      <c r="H21" s="18"/>
      <c r="I21" s="18"/>
      <c r="J21" s="18"/>
      <c r="K21" s="12"/>
      <c r="L21" s="12"/>
      <c r="M21" s="12"/>
      <c r="N21" s="12"/>
      <c r="O21" s="12"/>
      <c r="P21" s="12"/>
      <c r="Q21" s="12"/>
      <c r="R21" s="12"/>
      <c r="S21" s="12"/>
    </row>
    <row r="22" spans="1:10" s="11" customFormat="1" ht="18" customHeight="1">
      <c r="A22" s="10"/>
      <c r="B22" s="7" t="s">
        <v>30</v>
      </c>
      <c r="C22" s="7"/>
      <c r="D22" s="21"/>
      <c r="E22" s="21"/>
      <c r="F22" s="21"/>
      <c r="G22" s="21"/>
      <c r="H22" s="21"/>
      <c r="I22" s="21"/>
      <c r="J22" s="21"/>
    </row>
    <row r="23" spans="1:19" s="12" customFormat="1" ht="17.25" customHeight="1">
      <c r="A23" s="10"/>
      <c r="B23" s="7" t="s">
        <v>31</v>
      </c>
      <c r="C23" s="7"/>
      <c r="D23" s="18"/>
      <c r="E23" s="18"/>
      <c r="F23" s="18"/>
      <c r="G23" s="18"/>
      <c r="H23" s="18"/>
      <c r="I23" s="18"/>
      <c r="J23" s="18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11" customFormat="1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2"/>
      <c r="L24" s="22"/>
      <c r="M24" s="22"/>
      <c r="N24" s="22"/>
      <c r="O24" s="22"/>
      <c r="P24" s="22"/>
      <c r="Q24" s="22"/>
      <c r="R24" s="22"/>
      <c r="S24" s="22"/>
    </row>
    <row r="25" spans="1:10" s="11" customFormat="1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9" s="22" customFormat="1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s="11" customFormat="1" ht="22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</sheetData>
  <sheetProtection/>
  <mergeCells count="17">
    <mergeCell ref="A13:A14"/>
    <mergeCell ref="B5:B6"/>
    <mergeCell ref="B20:C20"/>
    <mergeCell ref="F5:H5"/>
    <mergeCell ref="B19:C19"/>
    <mergeCell ref="A7:A8"/>
    <mergeCell ref="B18:C18"/>
    <mergeCell ref="A9:A10"/>
    <mergeCell ref="D5:D6"/>
    <mergeCell ref="A11:A12"/>
    <mergeCell ref="A2:M2"/>
    <mergeCell ref="A3:M3"/>
    <mergeCell ref="E5:E6"/>
    <mergeCell ref="I5:I6"/>
    <mergeCell ref="C5:C6"/>
    <mergeCell ref="A5:A6"/>
    <mergeCell ref="J5:J6"/>
  </mergeCells>
  <printOptions/>
  <pageMargins left="0.2362204724409449" right="0.2362204724409449" top="0.5511811023622047" bottom="0.15748031496062992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2021-08-04T12:59:08Z</cp:lastPrinted>
  <dcterms:created xsi:type="dcterms:W3CDTF">1996-10-08T23:32:33Z</dcterms:created>
  <dcterms:modified xsi:type="dcterms:W3CDTF">2021-08-04T13:02:07Z</dcterms:modified>
  <cp:category/>
  <cp:version/>
  <cp:contentType/>
  <cp:contentStatus/>
</cp:coreProperties>
</file>