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8" windowHeight="937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'Лист3'!$A$1:$K$22</definedName>
  </definedNames>
  <calcPr fullCalcOnLoad="1"/>
</workbook>
</file>

<file path=xl/sharedStrings.xml><?xml version="1.0" encoding="utf-8"?>
<sst xmlns="http://schemas.openxmlformats.org/spreadsheetml/2006/main" count="35" uniqueCount="31">
  <si>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</si>
  <si>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</si>
  <si>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</si>
  <si>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</si>
  <si>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</si>
  <si>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</si>
  <si>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</si>
  <si>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</si>
  <si>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</si>
  <si>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</si>
  <si>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</si>
  <si>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</si>
  <si>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</si>
  <si>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</si>
  <si>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</si>
  <si>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шт.</t>
  </si>
  <si>
    <t xml:space="preserve">Молоко </t>
  </si>
  <si>
    <t>Кисломолочный биопродукт</t>
  </si>
  <si>
    <t>л</t>
  </si>
  <si>
    <t>Метод определения начальной (максимальной) цены: Метод сопоставимых рыночных цен</t>
  </si>
  <si>
    <t>Директор школы  ______________________ Ефремова И.А.</t>
  </si>
  <si>
    <t>Молоко пастеризованное питьевое, выработанное  из молока цельного, молока обезжиренного с массовой долей жирности не менее 3,2% и не более 3,5%, срок годности не более 36 часов при температуре от -2 С до +4 С, фасованное не более 1 литр. Соответствие  ГОСТ 31450-2013  и ТР ТС 033/2013. Цвет белый с желтоватым оттенком, с чистым вкусом и запахом, непрозрачное, упаковка без повреждений.</t>
  </si>
  <si>
    <t>Кисломолочный биопродукт с массовой долей жира не менее 3,2% и не более 3,5%, молочный или сливочный, с содержанием бифидум- и лактобактерий, фасованный не менее 125гр и не более 150гр. Срок годности  не более 30 суток с даты изготовления. Соответствие ТР ТС 033/2013, цвет молочный-белый и (или) слегка кремовый, с чистым вкусом и кисломолочным запахом, консистенция однородная, в меру вязкая, упаковка без повреждений</t>
  </si>
  <si>
    <t>Сметана</t>
  </si>
  <si>
    <t>Сметана. Массовая доля жирности не менее 15%, выработанная из сливок коровьего молока, с добавлением молочных продуктов или без их добавления   консистенция однородная, без крупинок жира и белка (творога). Фасованная в тару массой в  не менее 250гр и не более 500 гр., срок годности не более 5 дней (120 часов) с даты изготовления. ГОСТ  31452 – 2012, ТР ТС 033/2013</t>
  </si>
  <si>
    <t>шт</t>
  </si>
  <si>
    <t xml:space="preserve">Аукцион в электронной форме на поставку  продуктов питания (молоко, кисломолочный продукт, сметана) </t>
  </si>
  <si>
    <t>Итого: Начальная (максимальная) цена контракта: 954 498  (девятьсот пятьдесят четыре тысячи четыреста девяносто восемь) рублей 00 копеек</t>
  </si>
  <si>
    <t>Коммерческое предложение 2946 от 20.10.2017г.</t>
  </si>
  <si>
    <t>Коммерческое предложение 2932 от 20.10.2017 г.</t>
  </si>
  <si>
    <t>Коммерческое предложение 2933 от 20.10.2017г.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</si>
</sst>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5" fillId="33" borderId="12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5" fillId="33" borderId="13" xfId="6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49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0" fontId="50" fillId="33" borderId="0" xfId="0" applyFont="1" applyFill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"/>
  <sheetViews>
    <sheetView tabSelected="1" view="pageBreakPreview" zoomScale="85" zoomScaleSheetLayoutView="85" zoomScalePageLayoutView="0" workbookViewId="0" topLeftCell="A1">
      <selection activeCell="M8" sqref="M8"/>
    </sheetView>
  </sheetViews>
  <sheetFormatPr defaultColWidth="9.140625" defaultRowHeight="12.75"/>
  <cols>
    <col min="1" max="1" width="6.140625" style="16" customWidth="1"/>
    <col min="2" max="2" width="19.00390625" style="16" customWidth="1"/>
    <col min="3" max="3" width="71.57421875" style="16" customWidth="1"/>
    <col min="4" max="4" width="9.57421875" style="16" customWidth="1"/>
    <col min="5" max="5" width="8.421875" style="16" customWidth="1"/>
    <col min="6" max="6" width="11.57421875" style="16" customWidth="1"/>
    <col min="7" max="7" width="10.00390625" style="16" customWidth="1"/>
    <col min="8" max="8" width="9.7109375" style="16" customWidth="1"/>
    <col min="9" max="9" width="10.421875" style="16" customWidth="1"/>
    <col min="10" max="10" width="16.8515625" style="16" customWidth="1"/>
    <col min="11" max="11" width="11.7109375" style="16" customWidth="1"/>
    <col min="12" max="12" width="14.140625" style="16" customWidth="1"/>
    <col min="13" max="13" width="19.57421875" style="16" customWidth="1"/>
    <col min="14" max="16384" width="9.140625" style="16" customWidth="1"/>
  </cols>
  <sheetData>
    <row r="2" spans="1:13" ht="19.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17" customFormat="1" ht="26.25" customHeight="1">
      <c r="A3" s="44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s="17" customFormat="1" ht="15" customHeight="1">
      <c r="A4" s="28" t="s">
        <v>19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0" s="8" customFormat="1" ht="32.25" customHeight="1">
      <c r="A5" s="40" t="s">
        <v>1</v>
      </c>
      <c r="B5" s="40" t="s">
        <v>2</v>
      </c>
      <c r="C5" s="40" t="s">
        <v>3</v>
      </c>
      <c r="D5" s="40" t="s">
        <v>4</v>
      </c>
      <c r="E5" s="40" t="s">
        <v>5</v>
      </c>
      <c r="F5" s="36" t="s">
        <v>6</v>
      </c>
      <c r="G5" s="37"/>
      <c r="H5" s="37"/>
      <c r="I5" s="41" t="s">
        <v>7</v>
      </c>
      <c r="J5" s="41" t="s">
        <v>8</v>
      </c>
    </row>
    <row r="6" spans="1:10" s="8" customFormat="1" ht="14.25" customHeight="1">
      <c r="A6" s="40"/>
      <c r="B6" s="40"/>
      <c r="C6" s="40"/>
      <c r="D6" s="40"/>
      <c r="E6" s="40"/>
      <c r="F6" s="7" t="s">
        <v>9</v>
      </c>
      <c r="G6" s="7" t="s">
        <v>10</v>
      </c>
      <c r="H6" s="7" t="s">
        <v>11</v>
      </c>
      <c r="I6" s="42"/>
      <c r="J6" s="42"/>
    </row>
    <row r="7" spans="1:10" s="8" customFormat="1" ht="128.25" customHeight="1">
      <c r="A7" s="38">
        <v>1</v>
      </c>
      <c r="B7" s="1" t="s">
        <v>16</v>
      </c>
      <c r="C7" s="27" t="s">
        <v>21</v>
      </c>
      <c r="D7" s="19" t="s">
        <v>18</v>
      </c>
      <c r="E7" s="23">
        <v>12000</v>
      </c>
      <c r="F7" s="20">
        <v>52</v>
      </c>
      <c r="G7" s="20">
        <v>56</v>
      </c>
      <c r="H7" s="20">
        <v>58</v>
      </c>
      <c r="I7" s="21">
        <f>(F7+G7+H7)/3</f>
        <v>55.333333333333336</v>
      </c>
      <c r="J7" s="21">
        <v>663960</v>
      </c>
    </row>
    <row r="8" spans="1:10" s="10" customFormat="1" ht="13.5" customHeight="1">
      <c r="A8" s="39"/>
      <c r="B8" s="2" t="s">
        <v>12</v>
      </c>
      <c r="C8" s="25"/>
      <c r="D8" s="3"/>
      <c r="E8" s="3"/>
      <c r="F8" s="4"/>
      <c r="G8" s="4"/>
      <c r="H8" s="4"/>
      <c r="I8" s="9"/>
      <c r="J8" s="22">
        <v>663960</v>
      </c>
    </row>
    <row r="9" spans="1:10" s="8" customFormat="1" ht="132.75" customHeight="1">
      <c r="A9" s="38">
        <v>2</v>
      </c>
      <c r="B9" s="1" t="s">
        <v>17</v>
      </c>
      <c r="C9" s="27" t="s">
        <v>22</v>
      </c>
      <c r="D9" s="24" t="s">
        <v>15</v>
      </c>
      <c r="E9" s="23">
        <v>6200</v>
      </c>
      <c r="F9" s="20">
        <v>30</v>
      </c>
      <c r="G9" s="20">
        <v>35</v>
      </c>
      <c r="H9" s="20">
        <v>25</v>
      </c>
      <c r="I9" s="21">
        <v>30</v>
      </c>
      <c r="J9" s="21">
        <f>I9*E9</f>
        <v>186000</v>
      </c>
    </row>
    <row r="10" spans="1:10" s="10" customFormat="1" ht="13.5" customHeight="1">
      <c r="A10" s="39"/>
      <c r="B10" s="2" t="s">
        <v>12</v>
      </c>
      <c r="C10" s="25"/>
      <c r="D10" s="3"/>
      <c r="E10" s="3"/>
      <c r="F10" s="4"/>
      <c r="G10" s="4"/>
      <c r="H10" s="4"/>
      <c r="I10" s="9"/>
      <c r="J10" s="22">
        <f>I9*E9</f>
        <v>186000</v>
      </c>
    </row>
    <row r="11" spans="1:10" s="10" customFormat="1" ht="89.25" customHeight="1">
      <c r="A11" s="29">
        <v>3</v>
      </c>
      <c r="B11" s="30" t="s">
        <v>23</v>
      </c>
      <c r="C11" s="31" t="s">
        <v>24</v>
      </c>
      <c r="D11" s="30" t="s">
        <v>25</v>
      </c>
      <c r="E11" s="32">
        <v>1400</v>
      </c>
      <c r="F11" s="33">
        <v>78</v>
      </c>
      <c r="G11" s="33">
        <v>86</v>
      </c>
      <c r="H11" s="33">
        <v>60</v>
      </c>
      <c r="I11" s="34">
        <v>74.67</v>
      </c>
      <c r="J11" s="35">
        <v>104538</v>
      </c>
    </row>
    <row r="12" spans="1:10" s="10" customFormat="1" ht="13.5" customHeight="1">
      <c r="A12" s="29"/>
      <c r="B12" s="3"/>
      <c r="C12" s="26"/>
      <c r="D12" s="3"/>
      <c r="E12" s="3"/>
      <c r="F12" s="4"/>
      <c r="G12" s="4"/>
      <c r="H12" s="4"/>
      <c r="I12" s="9"/>
      <c r="J12" s="22">
        <v>104538</v>
      </c>
    </row>
    <row r="13" spans="1:10" s="10" customFormat="1" ht="15">
      <c r="A13" s="11"/>
      <c r="B13" s="5" t="s">
        <v>13</v>
      </c>
      <c r="C13" s="5"/>
      <c r="D13" s="5"/>
      <c r="E13" s="5"/>
      <c r="F13" s="5"/>
      <c r="G13" s="5"/>
      <c r="H13" s="5"/>
      <c r="I13" s="5"/>
      <c r="J13" s="12">
        <f>J8+J10+J12</f>
        <v>954498</v>
      </c>
    </row>
    <row r="14" spans="1:10" s="8" customFormat="1" ht="15">
      <c r="A14" s="15" t="s">
        <v>27</v>
      </c>
      <c r="B14" s="13"/>
      <c r="C14" s="13"/>
      <c r="D14" s="13"/>
      <c r="E14" s="13"/>
      <c r="F14" s="13"/>
      <c r="G14" s="13"/>
      <c r="H14" s="13"/>
      <c r="I14" s="13"/>
      <c r="J14" s="14"/>
    </row>
    <row r="15" spans="1:10" s="8" customFormat="1" ht="9" customHeight="1">
      <c r="A15" s="13"/>
      <c r="B15" s="13"/>
      <c r="C15" s="13"/>
      <c r="D15" s="13"/>
      <c r="E15" s="13"/>
      <c r="F15" s="13"/>
      <c r="G15" s="13"/>
      <c r="H15" s="13"/>
      <c r="I15" s="13"/>
      <c r="J15" s="14"/>
    </row>
    <row r="16" spans="1:10" s="8" customFormat="1" ht="15" customHeight="1">
      <c r="A16" s="45" t="s">
        <v>9</v>
      </c>
      <c r="B16" s="46" t="s">
        <v>28</v>
      </c>
      <c r="C16" s="47"/>
      <c r="D16" s="48"/>
      <c r="E16" s="13"/>
      <c r="F16" s="13"/>
      <c r="G16" s="13"/>
      <c r="H16" s="13"/>
      <c r="I16" s="13"/>
      <c r="J16" s="14"/>
    </row>
    <row r="17" spans="1:10" s="18" customFormat="1" ht="15.75" customHeight="1">
      <c r="A17" s="49" t="s">
        <v>10</v>
      </c>
      <c r="B17" s="46" t="s">
        <v>29</v>
      </c>
      <c r="C17" s="47"/>
      <c r="D17" s="48"/>
      <c r="E17" s="13"/>
      <c r="F17" s="13"/>
      <c r="G17" s="13"/>
      <c r="H17" s="13"/>
      <c r="I17" s="13"/>
      <c r="J17" s="14"/>
    </row>
    <row r="18" spans="1:10" s="8" customFormat="1" ht="15.75" customHeight="1">
      <c r="A18" s="45" t="s">
        <v>11</v>
      </c>
      <c r="B18" s="46" t="s">
        <v>30</v>
      </c>
      <c r="C18" s="47"/>
      <c r="D18" s="50"/>
      <c r="E18" s="13"/>
      <c r="F18" s="13"/>
      <c r="G18" s="13"/>
      <c r="H18" s="13"/>
      <c r="I18" s="13"/>
      <c r="J18" s="14"/>
    </row>
    <row r="19" spans="1:10" s="8" customFormat="1" ht="15">
      <c r="A19" s="13"/>
      <c r="B19" s="13"/>
      <c r="C19" s="13"/>
      <c r="D19" s="16"/>
      <c r="E19" s="16"/>
      <c r="F19" s="16"/>
      <c r="G19" s="16"/>
      <c r="H19" s="16"/>
      <c r="I19" s="16"/>
      <c r="J19" s="16"/>
    </row>
    <row r="20" spans="1:10" s="8" customFormat="1" ht="23.25" customHeight="1">
      <c r="A20" s="13"/>
      <c r="B20" s="6" t="s">
        <v>14</v>
      </c>
      <c r="C20" s="6"/>
      <c r="D20" s="16"/>
      <c r="E20" s="16"/>
      <c r="F20" s="16"/>
      <c r="G20" s="16"/>
      <c r="H20" s="16"/>
      <c r="I20" s="16"/>
      <c r="J20" s="16"/>
    </row>
    <row r="21" spans="1:10" s="8" customFormat="1" ht="31.5" customHeight="1">
      <c r="A21" s="13"/>
      <c r="B21" s="6" t="s">
        <v>20</v>
      </c>
      <c r="C21" s="6"/>
      <c r="D21" s="16"/>
      <c r="E21" s="16"/>
      <c r="F21" s="16"/>
      <c r="G21" s="16"/>
      <c r="H21" s="16"/>
      <c r="I21" s="16"/>
      <c r="J21" s="16"/>
    </row>
    <row r="22" spans="1:10" s="8" customFormat="1" ht="35.25" customHeight="1">
      <c r="A22" s="13"/>
      <c r="B22" s="6"/>
      <c r="C22" s="6"/>
      <c r="D22" s="16"/>
      <c r="E22" s="16"/>
      <c r="F22" s="16"/>
      <c r="G22" s="16"/>
      <c r="H22" s="16"/>
      <c r="I22" s="16"/>
      <c r="J22" s="16"/>
    </row>
  </sheetData>
  <sheetProtection/>
  <mergeCells count="15">
    <mergeCell ref="J5:J6"/>
    <mergeCell ref="A2:M2"/>
    <mergeCell ref="A3:M3"/>
    <mergeCell ref="E5:E6"/>
    <mergeCell ref="I5:I6"/>
    <mergeCell ref="C5:C6"/>
    <mergeCell ref="F5:H5"/>
    <mergeCell ref="B17:C17"/>
    <mergeCell ref="B16:C16"/>
    <mergeCell ref="A9:A10"/>
    <mergeCell ref="A7:A8"/>
    <mergeCell ref="B5:B6"/>
    <mergeCell ref="D5:D6"/>
    <mergeCell ref="A5:A6"/>
    <mergeCell ref="B18:D18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2017-10-21T09:52:43Z</cp:lastPrinted>
  <dcterms:created xsi:type="dcterms:W3CDTF">1996-10-08T23:32:33Z</dcterms:created>
  <dcterms:modified xsi:type="dcterms:W3CDTF">2017-10-21T10:11:39Z</dcterms:modified>
  <cp:category/>
  <cp:version/>
  <cp:contentType/>
  <cp:contentStatus/>
</cp:coreProperties>
</file>