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'Лист1'!$A$1:$AY$51</definedName>
  </definedNames>
  <calcPr fullCalcOnLoad="1"/>
</workbook>
</file>

<file path=xl/sharedStrings.xml><?xml version="1.0" encoding="utf-8"?>
<sst xmlns="http://schemas.openxmlformats.org/spreadsheetml/2006/main" count="178" uniqueCount="94">
  <si>
    <t>№</t>
  </si>
  <si>
    <t>Наименование</t>
  </si>
  <si>
    <t>Прием представ. юр. лиц и ИП (консульт., прием докум.)</t>
  </si>
  <si>
    <t xml:space="preserve">Подготовка схем расположения земельных участков </t>
  </si>
  <si>
    <t>Подготовка иных схем земельных участков, в т.ч. ситуационных схем</t>
  </si>
  <si>
    <t xml:space="preserve">Согласование схем (подписи эксплуатирующих организаций) </t>
  </si>
  <si>
    <t>Получение ТУ (технических условий)</t>
  </si>
  <si>
    <t>Постановка на кад. учет, снятие с учета (МФЦ или портал Росреестра)</t>
  </si>
  <si>
    <t>Учет изменений - адрес, ВРИ, категория, испр. ошибки (МФЦ или Росреестр)</t>
  </si>
  <si>
    <t>Регистрация прав на земельные участки, прекращение (аренда, ПБП, собственность)</t>
  </si>
  <si>
    <t>Запрос сведений из ЕГРН, запросы КПТ</t>
  </si>
  <si>
    <t>Обработка КПТ (сохранение, конвертация)</t>
  </si>
  <si>
    <t>Запрос сведений по СМЭВ (СИР) для оказания муницип. услуг - мы</t>
  </si>
  <si>
    <t>Направление документов в XML формате в Росреестр</t>
  </si>
  <si>
    <t>Проекты правовых актов (постановлений, распоряжений)</t>
  </si>
  <si>
    <t>Договоры купли-продажи земельных участков</t>
  </si>
  <si>
    <t>Договоры аренды земельных участков</t>
  </si>
  <si>
    <t>Соглашение о сервитуте</t>
  </si>
  <si>
    <t>Дополнительные соглашения к договорам аренды и БСП</t>
  </si>
  <si>
    <t xml:space="preserve">Соглашение о расторжении договоров аренды и БСП               </t>
  </si>
  <si>
    <t>Уведомления о перерасчете арендной платы</t>
  </si>
  <si>
    <t>Акты сверки по арендной плате</t>
  </si>
  <si>
    <t xml:space="preserve">Справки (об оплате выкупн. стоим., извещения и протоколы аукционов) </t>
  </si>
  <si>
    <t>Служебные записки, пояснительные записки</t>
  </si>
  <si>
    <t>Письма - ответы по запросам вышестоящих и иных организаций, ИП</t>
  </si>
  <si>
    <t>Письма - ответы на запросы ФНС и судебных приставов</t>
  </si>
  <si>
    <t xml:space="preserve">Письма иные </t>
  </si>
  <si>
    <t xml:space="preserve">Сопроводительные письма </t>
  </si>
  <si>
    <t>Письма в электронном виде</t>
  </si>
  <si>
    <t>Отчеты в округ, ДУГИ ХМАО, в Депфин, ДЭРПУ, УИП админ. г.Югорска</t>
  </si>
  <si>
    <t>Подготовка информации: для руководителей, для подразделений администрации города (количество / о чем)</t>
  </si>
  <si>
    <t>Работа с должниками: оформление претензий, уведомлений о задолженности</t>
  </si>
  <si>
    <t>Аукционы (подготовка, проведение):</t>
  </si>
  <si>
    <t>2. ИЖС - 18 и 19 мкр. - 25 участков (завершен)</t>
  </si>
  <si>
    <t>Объявление в газету (публикация)</t>
  </si>
  <si>
    <t>Размещение информации - на сайте torgi.gov.ru / на гор. сайте</t>
  </si>
  <si>
    <t>Размещение и корректировка информации на гор. сайте (кроме аукционов)</t>
  </si>
  <si>
    <t>ТИС Югры (ежедневный вход)</t>
  </si>
  <si>
    <t>Портфели проектов "Кадастровый учет" и "Регистрация прав"</t>
  </si>
  <si>
    <t>Инвентаризация - для Росреестра (снятия "дублей" и уч. без прав с ГКУ), кол-во ЗУ</t>
  </si>
  <si>
    <t>Выезд (количество): сдача и получен. докум в МФЦ и других организациях, обслед. ЗУ</t>
  </si>
  <si>
    <t>Участие в заседаниях, совещаниях, ВКС, учеба муницип. служащих и т.д.</t>
  </si>
  <si>
    <t xml:space="preserve">Корректировка данных в SAUMI: ошибки - взаимодействие с ГИС ГМП </t>
  </si>
  <si>
    <t xml:space="preserve">Внесение инф. и изм. в электрон. прогр. SAUMI и EXSEL: объектов </t>
  </si>
  <si>
    <t>Внесение инф. и изм. в электрон. прогр. SAUMI и EXSEL: субъектов</t>
  </si>
  <si>
    <t>Внесение инф. и изм. в электрон. прогр. SAUMI и EXSEL: документов</t>
  </si>
  <si>
    <t>Внесение инф. и изм. в электрон. прогр. SAUMI и EXSEL: начислений</t>
  </si>
  <si>
    <t>Итого за квартал</t>
  </si>
  <si>
    <t>09.01.2019 - 11.01.2019</t>
  </si>
  <si>
    <t>Итого за неделю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</si>
  <si>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</si>
  <si>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</si>
  <si>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</si>
  <si>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</si>
  <si>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</si>
  <si>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</si>
  <si>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25.02.2019 - 01.03.2019</t>
  </si>
  <si>
    <t>04.03.2019 - 07.03.2019</t>
  </si>
  <si>
    <t>11.03.2019 - 15.03.2019</t>
  </si>
  <si>
    <t>18.03.2019 - 22.03.2019</t>
  </si>
  <si>
    <t>25.03.2019 - 29.03.2019</t>
  </si>
  <si>
    <t>Бахарева</t>
  </si>
  <si>
    <t>Цыкарева</t>
  </si>
  <si>
    <t>Червоная</t>
  </si>
  <si>
    <t>постоянно</t>
  </si>
  <si>
    <t>публикация извещения о приеме заявок иных лиц -                     по 25.01.2019 включительно</t>
  </si>
  <si>
    <t>прием заявок иных лиц - по 25.01.2019 включительно, консультации по аукциону</t>
  </si>
  <si>
    <t>прием заявок иных лиц; 2 заявителя, 10 заявок, прием заявок, проверка ЭЦП, ответ - 10 уведомлений</t>
  </si>
  <si>
    <t>Протокол рассмотрения заявок -1, публикация протокола - на сайтах гор. и Торги</t>
  </si>
  <si>
    <t>Извещение о проведении аукциона - 1</t>
  </si>
  <si>
    <t xml:space="preserve">Извещение о проведении аукциона: газета, сайты </t>
  </si>
  <si>
    <t xml:space="preserve">Публикация извещения о проведении аукциона:               газета -1, сайты -2 </t>
  </si>
  <si>
    <t>Консультации по аукциону</t>
  </si>
  <si>
    <t>Прием и регистрация заявок - 11 шт., консультации по аукциону</t>
  </si>
  <si>
    <t>Прием заявки - 1 шт., протокол рассм заявок -1, уведомл о призн участн - 10 шт., увед об отказе -5, размещение протокола на сайтах -2</t>
  </si>
  <si>
    <t>Аукцион, протокол о результ -1, размещ на сайтах -2, возврат задатков -5</t>
  </si>
  <si>
    <t>Размещение извещения о проведении аукциона на сайте Торги.гов.ру - 1</t>
  </si>
  <si>
    <t>Размещеие протокола рассмотрения заявок на сайте Торгги.гов.ру - 1</t>
  </si>
  <si>
    <t>Аукцион - ИЖС - завершен</t>
  </si>
  <si>
    <t>постановка ЗУ на кадастровый учет</t>
  </si>
  <si>
    <t xml:space="preserve">публикация извещения о приеме заявок иных лиц -                     по 22.01.2019 включительно </t>
  </si>
  <si>
    <t>прием заявок иных лиц -1, консультации по аукциону</t>
  </si>
  <si>
    <t>Протокол рассмотрения заявок -1, публикация протокола на сайтах гор. и Торги -2</t>
  </si>
  <si>
    <t xml:space="preserve">Извещение о проведении аукциона: газета -1, сайты -2, публик извещ о пров аукциона: газета -1, сайты -2  </t>
  </si>
  <si>
    <t>Прием заявки Чепчуговой -1, Извещение о приеме заявок -1, в газету -1, на сайты -2</t>
  </si>
  <si>
    <t xml:space="preserve">Публикация извещения о  приеме заявок:               газета -1, сайты -2 </t>
  </si>
  <si>
    <t>Прием заявок о намерении участия в аукционе -2, уведомление -2, уведомление о публикации -2</t>
  </si>
  <si>
    <t>вып ежемес отчет в ДУГИ ХМАО и ДЭРПУ адм., изуч ИСУП</t>
  </si>
  <si>
    <t>Цыкарева А.Г. - участие в ВКС - учеба по ИСУП</t>
  </si>
  <si>
    <t>Н.В. Бахарева</t>
  </si>
  <si>
    <t>4. Растениеводство - КФХ - 2 участка (извещение о приеме заявок заинтересованных лиц для участия в аукционе)</t>
  </si>
  <si>
    <t>3. Сельхозиспользование - КФХ - 1 участок</t>
  </si>
  <si>
    <t xml:space="preserve">1. Сельхозиспользование - КФХ - 5 участков (завершен) </t>
  </si>
  <si>
    <t>Отчет о работе отдела земельных ресурсов по работе с юридическими лицами ДМСиГ                                                                                                          за 1-й квартал 2019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</si>
</sst>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5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/>
    </xf>
    <xf numFmtId="0" fontId="45" fillId="34" borderId="0" xfId="0" applyFont="1" applyFill="1" applyAlignment="1">
      <alignment horizontal="center"/>
    </xf>
    <xf numFmtId="49" fontId="50" fillId="0" borderId="11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vertical="center"/>
    </xf>
    <xf numFmtId="0" fontId="51" fillId="34" borderId="15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8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horizontal="left" vertical="center"/>
    </xf>
    <xf numFmtId="0" fontId="51" fillId="0" borderId="15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2" fillId="0" borderId="11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  <xf numFmtId="0" fontId="52" fillId="0" borderId="15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34" borderId="0" xfId="0" applyFont="1" applyFill="1" applyBorder="1" applyAlignment="1">
      <alignment vertical="center" wrapText="1"/>
    </xf>
    <xf numFmtId="49" fontId="50" fillId="34" borderId="17" xfId="0" applyNumberFormat="1" applyFont="1" applyFill="1" applyBorder="1" applyAlignment="1">
      <alignment horizontal="center" vertical="center" wrapText="1"/>
    </xf>
    <xf numFmtId="49" fontId="50" fillId="34" borderId="13" xfId="0" applyNumberFormat="1" applyFont="1" applyFill="1" applyBorder="1" applyAlignment="1">
      <alignment horizontal="center" vertical="center" wrapText="1"/>
    </xf>
    <xf numFmtId="49" fontId="50" fillId="0" borderId="15" xfId="0" applyNumberFormat="1" applyFont="1" applyFill="1" applyBorder="1" applyAlignment="1">
      <alignment horizontal="center" vertical="center" wrapText="1"/>
    </xf>
    <xf numFmtId="49" fontId="50" fillId="0" borderId="17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3"/>
  <sheetViews>
    <sheetView tabSelected="1" view="pageBreakPreview" zoomScale="60" zoomScalePageLayoutView="0" workbookViewId="0" topLeftCell="A1">
      <selection activeCell="A2" sqref="A2:A3"/>
    </sheetView>
  </sheetViews>
  <sheetFormatPr defaultColWidth="9.140625" defaultRowHeight="15"/>
  <cols>
    <col min="1" max="1" width="5.57421875" style="1" customWidth="1"/>
    <col min="2" max="2" width="102.28125" style="1" customWidth="1"/>
    <col min="3" max="3" width="14.140625" style="1" hidden="1" customWidth="1"/>
    <col min="4" max="4" width="17.140625" style="1" hidden="1" customWidth="1"/>
    <col min="5" max="5" width="12.00390625" style="17" hidden="1" customWidth="1"/>
    <col min="6" max="6" width="11.57421875" style="17" hidden="1" customWidth="1"/>
    <col min="7" max="7" width="11.8515625" style="1" hidden="1" customWidth="1"/>
    <col min="8" max="8" width="17.140625" style="1" hidden="1" customWidth="1"/>
    <col min="9" max="9" width="12.00390625" style="17" hidden="1" customWidth="1"/>
    <col min="10" max="10" width="12.8515625" style="18" hidden="1" customWidth="1"/>
    <col min="11" max="11" width="11.8515625" style="1" hidden="1" customWidth="1"/>
    <col min="12" max="12" width="17.00390625" style="1" hidden="1" customWidth="1"/>
    <col min="13" max="13" width="11.57421875" style="17" hidden="1" customWidth="1"/>
    <col min="14" max="14" width="13.57421875" style="18" hidden="1" customWidth="1"/>
    <col min="15" max="15" width="11.8515625" style="1" hidden="1" customWidth="1"/>
    <col min="16" max="16" width="17.140625" style="1" hidden="1" customWidth="1"/>
    <col min="17" max="17" width="12.00390625" style="17" hidden="1" customWidth="1"/>
    <col min="18" max="18" width="13.28125" style="18" hidden="1" customWidth="1"/>
    <col min="19" max="19" width="11.8515625" style="1" hidden="1" customWidth="1"/>
    <col min="20" max="20" width="17.140625" style="1" hidden="1" customWidth="1"/>
    <col min="21" max="21" width="12.00390625" style="17" hidden="1" customWidth="1"/>
    <col min="22" max="22" width="11.57421875" style="18" hidden="1" customWidth="1"/>
    <col min="23" max="23" width="11.8515625" style="1" hidden="1" customWidth="1"/>
    <col min="24" max="24" width="17.140625" style="1" hidden="1" customWidth="1"/>
    <col min="25" max="25" width="12.00390625" style="17" hidden="1" customWidth="1"/>
    <col min="26" max="26" width="11.57421875" style="18" hidden="1" customWidth="1"/>
    <col min="27" max="27" width="11.8515625" style="1" hidden="1" customWidth="1"/>
    <col min="28" max="28" width="17.140625" style="1" hidden="1" customWidth="1"/>
    <col min="29" max="29" width="12.00390625" style="17" hidden="1" customWidth="1"/>
    <col min="30" max="30" width="11.57421875" style="18" hidden="1" customWidth="1"/>
    <col min="31" max="31" width="11.8515625" style="1" hidden="1" customWidth="1"/>
    <col min="32" max="32" width="17.140625" style="1" hidden="1" customWidth="1"/>
    <col min="33" max="33" width="12.00390625" style="17" hidden="1" customWidth="1"/>
    <col min="34" max="34" width="11.57421875" style="18" hidden="1" customWidth="1"/>
    <col min="35" max="35" width="11.8515625" style="1" hidden="1" customWidth="1"/>
    <col min="36" max="36" width="17.140625" style="1" hidden="1" customWidth="1"/>
    <col min="37" max="37" width="12.00390625" style="17" hidden="1" customWidth="1"/>
    <col min="38" max="38" width="11.57421875" style="18" hidden="1" customWidth="1"/>
    <col min="39" max="39" width="11.8515625" style="1" hidden="1" customWidth="1"/>
    <col min="40" max="40" width="17.140625" style="1" hidden="1" customWidth="1"/>
    <col min="41" max="41" width="12.00390625" style="17" hidden="1" customWidth="1"/>
    <col min="42" max="42" width="11.57421875" style="18" hidden="1" customWidth="1"/>
    <col min="43" max="43" width="11.8515625" style="1" hidden="1" customWidth="1"/>
    <col min="44" max="44" width="17.140625" style="1" hidden="1" customWidth="1"/>
    <col min="45" max="45" width="12.00390625" style="17" hidden="1" customWidth="1"/>
    <col min="46" max="46" width="11.57421875" style="18" hidden="1" customWidth="1"/>
    <col min="47" max="47" width="11.8515625" style="1" hidden="1" customWidth="1"/>
    <col min="48" max="48" width="17.140625" style="1" hidden="1" customWidth="1"/>
    <col min="49" max="49" width="11.7109375" style="17" hidden="1" customWidth="1"/>
    <col min="50" max="50" width="11.140625" style="18" hidden="1" customWidth="1"/>
    <col min="51" max="51" width="12.140625" style="12" customWidth="1"/>
  </cols>
  <sheetData>
    <row r="1" spans="1:51" ht="33" customHeight="1">
      <c r="A1" s="68" t="s">
        <v>93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9"/>
    </row>
    <row r="2" spans="1:51" ht="15.75" customHeight="1">
      <c r="A2" s="58" t="s">
        <v>0</v>
      </c>
      <c r="B2" s="60" t="s">
        <v>1</v>
      </c>
      <c r="C2" s="19" t="s">
        <v>48</v>
      </c>
      <c r="D2" s="20"/>
      <c r="E2" s="54"/>
      <c r="F2" s="55" t="s">
        <v>49</v>
      </c>
      <c r="G2" s="19" t="s">
        <v>50</v>
      </c>
      <c r="H2" s="20"/>
      <c r="I2" s="54"/>
      <c r="J2" s="52" t="s">
        <v>49</v>
      </c>
      <c r="K2" s="19" t="s">
        <v>51</v>
      </c>
      <c r="L2" s="20"/>
      <c r="M2" s="54"/>
      <c r="N2" s="52" t="s">
        <v>49</v>
      </c>
      <c r="O2" s="19" t="s">
        <v>52</v>
      </c>
      <c r="P2" s="20"/>
      <c r="Q2" s="54"/>
      <c r="R2" s="52" t="s">
        <v>49</v>
      </c>
      <c r="S2" s="19" t="s">
        <v>53</v>
      </c>
      <c r="T2" s="20"/>
      <c r="U2" s="54"/>
      <c r="V2" s="52" t="s">
        <v>49</v>
      </c>
      <c r="W2" s="19" t="s">
        <v>54</v>
      </c>
      <c r="X2" s="20"/>
      <c r="Y2" s="54"/>
      <c r="Z2" s="52" t="s">
        <v>49</v>
      </c>
      <c r="AA2" s="19" t="s">
        <v>55</v>
      </c>
      <c r="AB2" s="20"/>
      <c r="AC2" s="54"/>
      <c r="AD2" s="52" t="s">
        <v>49</v>
      </c>
      <c r="AE2" s="19" t="s">
        <v>56</v>
      </c>
      <c r="AF2" s="20"/>
      <c r="AG2" s="54"/>
      <c r="AH2" s="52" t="s">
        <v>49</v>
      </c>
      <c r="AI2" s="19" t="s">
        <v>57</v>
      </c>
      <c r="AJ2" s="20"/>
      <c r="AK2" s="54"/>
      <c r="AL2" s="52" t="s">
        <v>49</v>
      </c>
      <c r="AM2" s="19" t="s">
        <v>58</v>
      </c>
      <c r="AN2" s="20"/>
      <c r="AO2" s="54"/>
      <c r="AP2" s="52" t="s">
        <v>49</v>
      </c>
      <c r="AQ2" s="19" t="s">
        <v>59</v>
      </c>
      <c r="AR2" s="20"/>
      <c r="AS2" s="54"/>
      <c r="AT2" s="52" t="s">
        <v>49</v>
      </c>
      <c r="AU2" s="19" t="s">
        <v>60</v>
      </c>
      <c r="AV2" s="20"/>
      <c r="AW2" s="54"/>
      <c r="AX2" s="52" t="s">
        <v>49</v>
      </c>
      <c r="AY2" s="14" t="s">
        <v>47</v>
      </c>
    </row>
    <row r="3" spans="1:51" ht="15.75">
      <c r="A3" s="59"/>
      <c r="B3" s="61"/>
      <c r="C3" s="21" t="s">
        <v>61</v>
      </c>
      <c r="D3" s="21" t="s">
        <v>62</v>
      </c>
      <c r="E3" s="22" t="s">
        <v>63</v>
      </c>
      <c r="F3" s="56"/>
      <c r="G3" s="21" t="s">
        <v>61</v>
      </c>
      <c r="H3" s="21" t="s">
        <v>62</v>
      </c>
      <c r="I3" s="22" t="s">
        <v>63</v>
      </c>
      <c r="J3" s="53"/>
      <c r="K3" s="21" t="s">
        <v>61</v>
      </c>
      <c r="L3" s="21" t="s">
        <v>62</v>
      </c>
      <c r="M3" s="22" t="s">
        <v>63</v>
      </c>
      <c r="N3" s="53"/>
      <c r="O3" s="21" t="s">
        <v>61</v>
      </c>
      <c r="P3" s="21" t="s">
        <v>62</v>
      </c>
      <c r="Q3" s="22" t="s">
        <v>63</v>
      </c>
      <c r="R3" s="53"/>
      <c r="S3" s="21" t="s">
        <v>61</v>
      </c>
      <c r="T3" s="21" t="s">
        <v>62</v>
      </c>
      <c r="U3" s="22" t="s">
        <v>63</v>
      </c>
      <c r="V3" s="53"/>
      <c r="W3" s="21" t="s">
        <v>61</v>
      </c>
      <c r="X3" s="21" t="s">
        <v>62</v>
      </c>
      <c r="Y3" s="22" t="s">
        <v>63</v>
      </c>
      <c r="Z3" s="53"/>
      <c r="AA3" s="21" t="s">
        <v>61</v>
      </c>
      <c r="AB3" s="21" t="s">
        <v>62</v>
      </c>
      <c r="AC3" s="22" t="s">
        <v>63</v>
      </c>
      <c r="AD3" s="53"/>
      <c r="AE3" s="21" t="s">
        <v>61</v>
      </c>
      <c r="AF3" s="21" t="s">
        <v>62</v>
      </c>
      <c r="AG3" s="22" t="s">
        <v>63</v>
      </c>
      <c r="AH3" s="53"/>
      <c r="AI3" s="21" t="s">
        <v>61</v>
      </c>
      <c r="AJ3" s="21" t="s">
        <v>62</v>
      </c>
      <c r="AK3" s="22" t="s">
        <v>63</v>
      </c>
      <c r="AL3" s="53"/>
      <c r="AM3" s="21" t="s">
        <v>61</v>
      </c>
      <c r="AN3" s="21" t="s">
        <v>62</v>
      </c>
      <c r="AO3" s="22" t="s">
        <v>63</v>
      </c>
      <c r="AP3" s="53"/>
      <c r="AQ3" s="21" t="s">
        <v>61</v>
      </c>
      <c r="AR3" s="21" t="s">
        <v>62</v>
      </c>
      <c r="AS3" s="22" t="s">
        <v>63</v>
      </c>
      <c r="AT3" s="53"/>
      <c r="AU3" s="21" t="s">
        <v>61</v>
      </c>
      <c r="AV3" s="21" t="s">
        <v>62</v>
      </c>
      <c r="AW3" s="22" t="s">
        <v>63</v>
      </c>
      <c r="AX3" s="53"/>
      <c r="AY3" s="14"/>
    </row>
    <row r="4" spans="1:51" ht="20.25">
      <c r="A4" s="2">
        <v>1</v>
      </c>
      <c r="B4" s="3" t="s">
        <v>2</v>
      </c>
      <c r="C4" s="31" t="s">
        <v>64</v>
      </c>
      <c r="D4" s="32"/>
      <c r="E4" s="33"/>
      <c r="F4" s="23"/>
      <c r="G4" s="31" t="s">
        <v>64</v>
      </c>
      <c r="H4" s="32"/>
      <c r="I4" s="33"/>
      <c r="J4" s="24"/>
      <c r="K4" s="31" t="s">
        <v>64</v>
      </c>
      <c r="L4" s="32"/>
      <c r="M4" s="33"/>
      <c r="N4" s="24"/>
      <c r="O4" s="31" t="s">
        <v>64</v>
      </c>
      <c r="P4" s="32"/>
      <c r="Q4" s="33"/>
      <c r="R4" s="24"/>
      <c r="S4" s="31" t="s">
        <v>64</v>
      </c>
      <c r="T4" s="32"/>
      <c r="U4" s="33"/>
      <c r="V4" s="24"/>
      <c r="W4" s="31" t="s">
        <v>64</v>
      </c>
      <c r="X4" s="32"/>
      <c r="Y4" s="33"/>
      <c r="Z4" s="24"/>
      <c r="AA4" s="31" t="s">
        <v>64</v>
      </c>
      <c r="AB4" s="32"/>
      <c r="AC4" s="33"/>
      <c r="AD4" s="24"/>
      <c r="AE4" s="31" t="s">
        <v>64</v>
      </c>
      <c r="AF4" s="32"/>
      <c r="AG4" s="33"/>
      <c r="AH4" s="24"/>
      <c r="AI4" s="31" t="s">
        <v>64</v>
      </c>
      <c r="AJ4" s="32"/>
      <c r="AK4" s="33"/>
      <c r="AL4" s="24"/>
      <c r="AM4" s="31" t="s">
        <v>64</v>
      </c>
      <c r="AN4" s="32"/>
      <c r="AO4" s="33"/>
      <c r="AP4" s="24"/>
      <c r="AQ4" s="31" t="s">
        <v>64</v>
      </c>
      <c r="AR4" s="32"/>
      <c r="AS4" s="33"/>
      <c r="AT4" s="24"/>
      <c r="AU4" s="31" t="s">
        <v>64</v>
      </c>
      <c r="AV4" s="32"/>
      <c r="AW4" s="33"/>
      <c r="AX4" s="24"/>
      <c r="AY4" s="65" t="s">
        <v>64</v>
      </c>
    </row>
    <row r="5" spans="1:51" ht="20.25">
      <c r="A5" s="2">
        <v>2</v>
      </c>
      <c r="B5" s="4" t="s">
        <v>3</v>
      </c>
      <c r="C5" s="25"/>
      <c r="D5" s="25"/>
      <c r="E5" s="25"/>
      <c r="F5" s="26">
        <f>C5+D5+E5</f>
        <v>0</v>
      </c>
      <c r="G5" s="25"/>
      <c r="H5" s="25"/>
      <c r="I5" s="25">
        <v>2</v>
      </c>
      <c r="J5" s="26">
        <f>G5+H5+I5</f>
        <v>2</v>
      </c>
      <c r="K5" s="25"/>
      <c r="L5" s="27"/>
      <c r="M5" s="25"/>
      <c r="N5" s="26">
        <f>K5+L5+M5</f>
        <v>0</v>
      </c>
      <c r="O5" s="25"/>
      <c r="P5" s="27"/>
      <c r="Q5" s="25">
        <v>1</v>
      </c>
      <c r="R5" s="26">
        <f>O5+P5+Q5</f>
        <v>1</v>
      </c>
      <c r="S5" s="25"/>
      <c r="T5" s="27"/>
      <c r="U5" s="25">
        <v>2</v>
      </c>
      <c r="V5" s="26">
        <f>S5+T5+U5</f>
        <v>2</v>
      </c>
      <c r="W5" s="25"/>
      <c r="X5" s="27"/>
      <c r="Y5" s="25"/>
      <c r="Z5" s="26">
        <f>W5+X5+Y5</f>
        <v>0</v>
      </c>
      <c r="AA5" s="25"/>
      <c r="AB5" s="27"/>
      <c r="AC5" s="25"/>
      <c r="AD5" s="26">
        <f>AA5+AB5+AC5</f>
        <v>0</v>
      </c>
      <c r="AE5" s="25"/>
      <c r="AF5" s="27"/>
      <c r="AG5" s="25">
        <v>3</v>
      </c>
      <c r="AH5" s="26">
        <f>AE5+AF5+AG5</f>
        <v>3</v>
      </c>
      <c r="AI5" s="25"/>
      <c r="AJ5" s="27">
        <v>1</v>
      </c>
      <c r="AK5" s="25"/>
      <c r="AL5" s="26">
        <f>AI5+AJ5+AK5</f>
        <v>1</v>
      </c>
      <c r="AM5" s="25"/>
      <c r="AN5" s="27"/>
      <c r="AO5" s="25"/>
      <c r="AP5" s="26">
        <f>AM5+AN5+AO5</f>
        <v>0</v>
      </c>
      <c r="AQ5" s="25"/>
      <c r="AR5" s="27"/>
      <c r="AS5" s="25"/>
      <c r="AT5" s="26">
        <f>AQ5+AR5+AS5</f>
        <v>0</v>
      </c>
      <c r="AU5" s="25"/>
      <c r="AV5" s="27"/>
      <c r="AW5" s="25"/>
      <c r="AX5" s="26">
        <f>AU5+AV5+AW5</f>
        <v>0</v>
      </c>
      <c r="AY5" s="13">
        <f>F5+J5+N5+R5+V5+Z5+AD5+AH5+AL5+AP5+AT5+AX5</f>
        <v>9</v>
      </c>
    </row>
    <row r="6" spans="1:51" ht="20.25">
      <c r="A6" s="2">
        <v>3</v>
      </c>
      <c r="B6" s="4" t="s">
        <v>4</v>
      </c>
      <c r="C6" s="25"/>
      <c r="D6" s="25"/>
      <c r="E6" s="25"/>
      <c r="F6" s="26">
        <f>C6+D6+E6</f>
        <v>0</v>
      </c>
      <c r="G6" s="25"/>
      <c r="H6" s="25"/>
      <c r="I6" s="25">
        <v>2</v>
      </c>
      <c r="J6" s="26">
        <f>G6+H6+I6</f>
        <v>2</v>
      </c>
      <c r="K6" s="25"/>
      <c r="L6" s="27"/>
      <c r="M6" s="25">
        <v>3</v>
      </c>
      <c r="N6" s="26">
        <f>K6+L6+M6</f>
        <v>3</v>
      </c>
      <c r="O6" s="25"/>
      <c r="P6" s="27"/>
      <c r="Q6" s="25"/>
      <c r="R6" s="26">
        <f>O6+P6+Q6</f>
        <v>0</v>
      </c>
      <c r="S6" s="25"/>
      <c r="T6" s="27"/>
      <c r="U6" s="25"/>
      <c r="V6" s="26">
        <f>S6+T6+U6</f>
        <v>0</v>
      </c>
      <c r="W6" s="25"/>
      <c r="X6" s="27"/>
      <c r="Y6" s="25"/>
      <c r="Z6" s="26">
        <f>W6+X6+Y6</f>
        <v>0</v>
      </c>
      <c r="AA6" s="25"/>
      <c r="AB6" s="27"/>
      <c r="AC6" s="25">
        <v>1</v>
      </c>
      <c r="AD6" s="26">
        <f>AA6+AB6+AC6</f>
        <v>1</v>
      </c>
      <c r="AE6" s="25"/>
      <c r="AF6" s="27"/>
      <c r="AG6" s="25">
        <v>1</v>
      </c>
      <c r="AH6" s="26">
        <f>AE6+AF6+AG6</f>
        <v>1</v>
      </c>
      <c r="AI6" s="25"/>
      <c r="AJ6" s="27"/>
      <c r="AK6" s="25"/>
      <c r="AL6" s="26">
        <f>AI6+AJ6+AK6</f>
        <v>0</v>
      </c>
      <c r="AM6" s="25"/>
      <c r="AN6" s="27"/>
      <c r="AO6" s="25"/>
      <c r="AP6" s="26">
        <f>AM6+AN6+AO6</f>
        <v>0</v>
      </c>
      <c r="AQ6" s="25"/>
      <c r="AR6" s="27"/>
      <c r="AS6" s="25">
        <v>2</v>
      </c>
      <c r="AT6" s="26">
        <f>AQ6+AR6+AS6</f>
        <v>2</v>
      </c>
      <c r="AU6" s="25"/>
      <c r="AV6" s="27"/>
      <c r="AW6" s="25">
        <v>1</v>
      </c>
      <c r="AX6" s="26">
        <f>AU6+AV6+AW6</f>
        <v>1</v>
      </c>
      <c r="AY6" s="13">
        <f>F6+J6+N6+R6+V6+Z6+AD6+AH6+AL6+AP6+AT6+AX6</f>
        <v>10</v>
      </c>
    </row>
    <row r="7" spans="1:51" ht="20.25">
      <c r="A7" s="2">
        <v>4</v>
      </c>
      <c r="B7" s="4" t="s">
        <v>5</v>
      </c>
      <c r="C7" s="25"/>
      <c r="D7" s="25"/>
      <c r="E7" s="25"/>
      <c r="F7" s="26">
        <f aca="true" t="shared" si="0" ref="F7:F51">C7+D7+E7</f>
        <v>0</v>
      </c>
      <c r="G7" s="25"/>
      <c r="H7" s="25"/>
      <c r="I7" s="25"/>
      <c r="J7" s="26">
        <f aca="true" t="shared" si="1" ref="J7:J12">G7+H7+I7</f>
        <v>0</v>
      </c>
      <c r="K7" s="25"/>
      <c r="L7" s="27"/>
      <c r="M7" s="25"/>
      <c r="N7" s="26">
        <f aca="true" t="shared" si="2" ref="N7:N12">K7+L7+M7</f>
        <v>0</v>
      </c>
      <c r="O7" s="25"/>
      <c r="P7" s="27"/>
      <c r="Q7" s="25"/>
      <c r="R7" s="26">
        <f aca="true" t="shared" si="3" ref="R7:R12">O7+P7+Q7</f>
        <v>0</v>
      </c>
      <c r="S7" s="25"/>
      <c r="T7" s="27"/>
      <c r="U7" s="25"/>
      <c r="V7" s="26">
        <f aca="true" t="shared" si="4" ref="V7:V12">S7+T7+U7</f>
        <v>0</v>
      </c>
      <c r="W7" s="25"/>
      <c r="X7" s="27"/>
      <c r="Y7" s="25"/>
      <c r="Z7" s="26">
        <f aca="true" t="shared" si="5" ref="Z7:Z20">W7+X7+Y7</f>
        <v>0</v>
      </c>
      <c r="AA7" s="25"/>
      <c r="AB7" s="27"/>
      <c r="AC7" s="25"/>
      <c r="AD7" s="26">
        <f aca="true" t="shared" si="6" ref="AD7:AD12">AA7+AB7+AC7</f>
        <v>0</v>
      </c>
      <c r="AE7" s="25"/>
      <c r="AF7" s="27"/>
      <c r="AG7" s="25"/>
      <c r="AH7" s="26">
        <f aca="true" t="shared" si="7" ref="AH7:AH12">AE7+AF7+AG7</f>
        <v>0</v>
      </c>
      <c r="AI7" s="25"/>
      <c r="AJ7" s="27"/>
      <c r="AK7" s="25"/>
      <c r="AL7" s="26">
        <f aca="true" t="shared" si="8" ref="AL7:AL12">AI7+AJ7+AK7</f>
        <v>0</v>
      </c>
      <c r="AM7" s="25"/>
      <c r="AN7" s="27"/>
      <c r="AO7" s="25"/>
      <c r="AP7" s="26">
        <f aca="true" t="shared" si="9" ref="AP7:AP12">AM7+AN7+AO7</f>
        <v>0</v>
      </c>
      <c r="AQ7" s="25"/>
      <c r="AR7" s="27"/>
      <c r="AS7" s="25"/>
      <c r="AT7" s="26">
        <f aca="true" t="shared" si="10" ref="AT7:AT20">AQ7+AR7+AS7</f>
        <v>0</v>
      </c>
      <c r="AU7" s="25"/>
      <c r="AV7" s="27"/>
      <c r="AW7" s="25">
        <v>7</v>
      </c>
      <c r="AX7" s="26">
        <f aca="true" t="shared" si="11" ref="AX7:AX12">AU7+AV7+AW7</f>
        <v>7</v>
      </c>
      <c r="AY7" s="13">
        <f>F7+J7+N7+R7+V7+Z7+AD7+AH7+AL7+AP7+AT7+AX7</f>
        <v>7</v>
      </c>
    </row>
    <row r="8" spans="1:51" ht="20.25">
      <c r="A8" s="2">
        <v>5</v>
      </c>
      <c r="B8" s="4" t="s">
        <v>6</v>
      </c>
      <c r="C8" s="25"/>
      <c r="D8" s="25"/>
      <c r="E8" s="25"/>
      <c r="F8" s="26">
        <f t="shared" si="0"/>
        <v>0</v>
      </c>
      <c r="G8" s="25"/>
      <c r="H8" s="25"/>
      <c r="I8" s="25"/>
      <c r="J8" s="26">
        <f t="shared" si="1"/>
        <v>0</v>
      </c>
      <c r="K8" s="25"/>
      <c r="L8" s="27"/>
      <c r="M8" s="25"/>
      <c r="N8" s="26">
        <f t="shared" si="2"/>
        <v>0</v>
      </c>
      <c r="O8" s="25"/>
      <c r="P8" s="27"/>
      <c r="Q8" s="25">
        <v>26</v>
      </c>
      <c r="R8" s="26">
        <f t="shared" si="3"/>
        <v>26</v>
      </c>
      <c r="S8" s="25"/>
      <c r="T8" s="27"/>
      <c r="U8" s="25"/>
      <c r="V8" s="26">
        <f t="shared" si="4"/>
        <v>0</v>
      </c>
      <c r="W8" s="25"/>
      <c r="X8" s="27"/>
      <c r="Y8" s="25"/>
      <c r="Z8" s="26">
        <f t="shared" si="5"/>
        <v>0</v>
      </c>
      <c r="AA8" s="25"/>
      <c r="AB8" s="27"/>
      <c r="AC8" s="25">
        <v>10</v>
      </c>
      <c r="AD8" s="26">
        <f t="shared" si="6"/>
        <v>10</v>
      </c>
      <c r="AE8" s="25"/>
      <c r="AF8" s="27"/>
      <c r="AG8" s="25"/>
      <c r="AH8" s="26">
        <f t="shared" si="7"/>
        <v>0</v>
      </c>
      <c r="AI8" s="25"/>
      <c r="AJ8" s="27"/>
      <c r="AK8" s="25"/>
      <c r="AL8" s="26">
        <f t="shared" si="8"/>
        <v>0</v>
      </c>
      <c r="AM8" s="25"/>
      <c r="AN8" s="27"/>
      <c r="AO8" s="25"/>
      <c r="AP8" s="26">
        <f t="shared" si="9"/>
        <v>0</v>
      </c>
      <c r="AQ8" s="25"/>
      <c r="AR8" s="27"/>
      <c r="AS8" s="25"/>
      <c r="AT8" s="26">
        <f t="shared" si="10"/>
        <v>0</v>
      </c>
      <c r="AU8" s="25"/>
      <c r="AV8" s="27"/>
      <c r="AW8" s="25"/>
      <c r="AX8" s="26">
        <f t="shared" si="11"/>
        <v>0</v>
      </c>
      <c r="AY8" s="13">
        <f>F8+J8+N8+R8+V8+Z8+AD8+AH8+AL8+AP8+AT8+AX8</f>
        <v>36</v>
      </c>
    </row>
    <row r="9" spans="1:51" ht="20.25">
      <c r="A9" s="2">
        <v>6</v>
      </c>
      <c r="B9" s="5" t="s">
        <v>7</v>
      </c>
      <c r="C9" s="25"/>
      <c r="D9" s="25"/>
      <c r="E9" s="25">
        <v>1</v>
      </c>
      <c r="F9" s="26">
        <f t="shared" si="0"/>
        <v>1</v>
      </c>
      <c r="G9" s="25"/>
      <c r="H9" s="25"/>
      <c r="I9" s="25"/>
      <c r="J9" s="26">
        <f t="shared" si="1"/>
        <v>0</v>
      </c>
      <c r="K9" s="25"/>
      <c r="L9" s="27"/>
      <c r="M9" s="25">
        <v>3</v>
      </c>
      <c r="N9" s="26">
        <f t="shared" si="2"/>
        <v>3</v>
      </c>
      <c r="O9" s="25"/>
      <c r="P9" s="27"/>
      <c r="Q9" s="25">
        <v>1</v>
      </c>
      <c r="R9" s="26">
        <f t="shared" si="3"/>
        <v>1</v>
      </c>
      <c r="S9" s="25"/>
      <c r="T9" s="27"/>
      <c r="U9" s="25"/>
      <c r="V9" s="26">
        <f t="shared" si="4"/>
        <v>0</v>
      </c>
      <c r="W9" s="25"/>
      <c r="X9" s="27"/>
      <c r="Y9" s="25">
        <v>1</v>
      </c>
      <c r="Z9" s="26">
        <f t="shared" si="5"/>
        <v>1</v>
      </c>
      <c r="AA9" s="25"/>
      <c r="AB9" s="27"/>
      <c r="AC9" s="25"/>
      <c r="AD9" s="26">
        <f t="shared" si="6"/>
        <v>0</v>
      </c>
      <c r="AE9" s="25"/>
      <c r="AF9" s="27"/>
      <c r="AG9" s="25"/>
      <c r="AH9" s="26">
        <f t="shared" si="7"/>
        <v>0</v>
      </c>
      <c r="AI9" s="25"/>
      <c r="AJ9" s="27"/>
      <c r="AK9" s="25"/>
      <c r="AL9" s="26">
        <f t="shared" si="8"/>
        <v>0</v>
      </c>
      <c r="AM9" s="25"/>
      <c r="AN9" s="27"/>
      <c r="AO9" s="25"/>
      <c r="AP9" s="26">
        <f t="shared" si="9"/>
        <v>0</v>
      </c>
      <c r="AQ9" s="25"/>
      <c r="AR9" s="27"/>
      <c r="AS9" s="25"/>
      <c r="AT9" s="26">
        <f t="shared" si="10"/>
        <v>0</v>
      </c>
      <c r="AU9" s="25"/>
      <c r="AV9" s="27"/>
      <c r="AW9" s="25"/>
      <c r="AX9" s="26">
        <f t="shared" si="11"/>
        <v>0</v>
      </c>
      <c r="AY9" s="13">
        <f>F9+J9+N9+R9+V9+Z9+AD9+AH9+AL9+AP9+AT9+AX9</f>
        <v>6</v>
      </c>
    </row>
    <row r="10" spans="1:51" ht="40.5">
      <c r="A10" s="2">
        <v>7</v>
      </c>
      <c r="B10" s="5" t="s">
        <v>8</v>
      </c>
      <c r="C10" s="25"/>
      <c r="D10" s="25"/>
      <c r="E10" s="25"/>
      <c r="F10" s="26">
        <f t="shared" si="0"/>
        <v>0</v>
      </c>
      <c r="G10" s="25"/>
      <c r="H10" s="25"/>
      <c r="I10" s="25"/>
      <c r="J10" s="26">
        <f t="shared" si="1"/>
        <v>0</v>
      </c>
      <c r="K10" s="25"/>
      <c r="L10" s="27"/>
      <c r="M10" s="25">
        <v>2</v>
      </c>
      <c r="N10" s="26">
        <f t="shared" si="2"/>
        <v>2</v>
      </c>
      <c r="O10" s="25"/>
      <c r="P10" s="27"/>
      <c r="Q10" s="25">
        <v>3</v>
      </c>
      <c r="R10" s="26">
        <f t="shared" si="3"/>
        <v>3</v>
      </c>
      <c r="S10" s="25"/>
      <c r="T10" s="27"/>
      <c r="U10" s="25">
        <v>8</v>
      </c>
      <c r="V10" s="26">
        <f t="shared" si="4"/>
        <v>8</v>
      </c>
      <c r="W10" s="25"/>
      <c r="X10" s="27"/>
      <c r="Y10" s="25"/>
      <c r="Z10" s="26">
        <f t="shared" si="5"/>
        <v>0</v>
      </c>
      <c r="AA10" s="25"/>
      <c r="AB10" s="27"/>
      <c r="AC10" s="25">
        <v>2</v>
      </c>
      <c r="AD10" s="26">
        <f t="shared" si="6"/>
        <v>2</v>
      </c>
      <c r="AE10" s="25"/>
      <c r="AF10" s="27"/>
      <c r="AG10" s="25">
        <v>2</v>
      </c>
      <c r="AH10" s="26">
        <f t="shared" si="7"/>
        <v>2</v>
      </c>
      <c r="AI10" s="25"/>
      <c r="AJ10" s="27"/>
      <c r="AK10" s="25"/>
      <c r="AL10" s="26">
        <f t="shared" si="8"/>
        <v>0</v>
      </c>
      <c r="AM10" s="25"/>
      <c r="AN10" s="27"/>
      <c r="AO10" s="25">
        <v>1</v>
      </c>
      <c r="AP10" s="26">
        <f t="shared" si="9"/>
        <v>1</v>
      </c>
      <c r="AQ10" s="25"/>
      <c r="AR10" s="27"/>
      <c r="AS10" s="25"/>
      <c r="AT10" s="26">
        <f t="shared" si="10"/>
        <v>0</v>
      </c>
      <c r="AU10" s="25"/>
      <c r="AV10" s="27"/>
      <c r="AW10" s="25">
        <v>1</v>
      </c>
      <c r="AX10" s="26">
        <f t="shared" si="11"/>
        <v>1</v>
      </c>
      <c r="AY10" s="13">
        <f>F10+J10+N10+R10+V10+Z10+AD10+AH10+AL10+AP10+AT10+AX10</f>
        <v>19</v>
      </c>
    </row>
    <row r="11" spans="1:51" ht="40.5">
      <c r="A11" s="2">
        <v>8</v>
      </c>
      <c r="B11" s="5" t="s">
        <v>9</v>
      </c>
      <c r="C11" s="25"/>
      <c r="D11" s="25"/>
      <c r="E11" s="25"/>
      <c r="F11" s="26">
        <f t="shared" si="0"/>
        <v>0</v>
      </c>
      <c r="G11" s="25"/>
      <c r="H11" s="25"/>
      <c r="I11" s="25"/>
      <c r="J11" s="26">
        <f t="shared" si="1"/>
        <v>0</v>
      </c>
      <c r="K11" s="25"/>
      <c r="L11" s="27"/>
      <c r="M11" s="25">
        <v>2</v>
      </c>
      <c r="N11" s="26">
        <f t="shared" si="2"/>
        <v>2</v>
      </c>
      <c r="O11" s="25"/>
      <c r="P11" s="27"/>
      <c r="Q11" s="25">
        <v>2</v>
      </c>
      <c r="R11" s="26">
        <f t="shared" si="3"/>
        <v>2</v>
      </c>
      <c r="S11" s="25"/>
      <c r="T11" s="27">
        <v>6</v>
      </c>
      <c r="U11" s="25">
        <v>13</v>
      </c>
      <c r="V11" s="26">
        <f t="shared" si="4"/>
        <v>19</v>
      </c>
      <c r="W11" s="25"/>
      <c r="X11" s="27"/>
      <c r="Y11" s="25">
        <v>1</v>
      </c>
      <c r="Z11" s="26">
        <f t="shared" si="5"/>
        <v>1</v>
      </c>
      <c r="AA11" s="25"/>
      <c r="AB11" s="27"/>
      <c r="AC11" s="25">
        <v>10</v>
      </c>
      <c r="AD11" s="26">
        <f t="shared" si="6"/>
        <v>10</v>
      </c>
      <c r="AE11" s="25"/>
      <c r="AF11" s="27"/>
      <c r="AG11" s="25"/>
      <c r="AH11" s="26">
        <f t="shared" si="7"/>
        <v>0</v>
      </c>
      <c r="AI11" s="25"/>
      <c r="AJ11" s="27"/>
      <c r="AK11" s="25">
        <v>8</v>
      </c>
      <c r="AL11" s="26">
        <f t="shared" si="8"/>
        <v>8</v>
      </c>
      <c r="AM11" s="25"/>
      <c r="AN11" s="27"/>
      <c r="AO11" s="25">
        <v>1</v>
      </c>
      <c r="AP11" s="26">
        <f t="shared" si="9"/>
        <v>1</v>
      </c>
      <c r="AQ11" s="25"/>
      <c r="AR11" s="27"/>
      <c r="AS11" s="25"/>
      <c r="AT11" s="26">
        <f t="shared" si="10"/>
        <v>0</v>
      </c>
      <c r="AU11" s="25"/>
      <c r="AV11" s="27"/>
      <c r="AW11" s="25"/>
      <c r="AX11" s="26">
        <f t="shared" si="11"/>
        <v>0</v>
      </c>
      <c r="AY11" s="13">
        <f>F11+J11+N11+R11+V11+Z11+AD11+AH11+AL11+AP11+AT11+AX11</f>
        <v>43</v>
      </c>
    </row>
    <row r="12" spans="1:51" ht="20.25">
      <c r="A12" s="2">
        <v>9</v>
      </c>
      <c r="B12" s="4" t="s">
        <v>10</v>
      </c>
      <c r="C12" s="25"/>
      <c r="D12" s="25"/>
      <c r="E12" s="25">
        <v>17</v>
      </c>
      <c r="F12" s="26">
        <f t="shared" si="0"/>
        <v>17</v>
      </c>
      <c r="G12" s="25"/>
      <c r="H12" s="25">
        <v>5</v>
      </c>
      <c r="I12" s="25">
        <v>1</v>
      </c>
      <c r="J12" s="26">
        <f t="shared" si="1"/>
        <v>6</v>
      </c>
      <c r="K12" s="25"/>
      <c r="L12" s="27"/>
      <c r="M12" s="25">
        <v>1</v>
      </c>
      <c r="N12" s="26">
        <f t="shared" si="2"/>
        <v>1</v>
      </c>
      <c r="O12" s="25"/>
      <c r="P12" s="27">
        <v>21</v>
      </c>
      <c r="Q12" s="25">
        <v>8</v>
      </c>
      <c r="R12" s="26">
        <f t="shared" si="3"/>
        <v>29</v>
      </c>
      <c r="S12" s="25"/>
      <c r="T12" s="27">
        <v>26</v>
      </c>
      <c r="U12" s="25">
        <v>5</v>
      </c>
      <c r="V12" s="26">
        <f t="shared" si="4"/>
        <v>31</v>
      </c>
      <c r="W12" s="25"/>
      <c r="X12" s="27">
        <v>47</v>
      </c>
      <c r="Y12" s="25">
        <v>24</v>
      </c>
      <c r="Z12" s="26">
        <f t="shared" si="5"/>
        <v>71</v>
      </c>
      <c r="AA12" s="25"/>
      <c r="AB12" s="27"/>
      <c r="AC12" s="25">
        <v>4</v>
      </c>
      <c r="AD12" s="26">
        <f t="shared" si="6"/>
        <v>4</v>
      </c>
      <c r="AE12" s="25"/>
      <c r="AF12" s="27"/>
      <c r="AG12" s="25">
        <v>3</v>
      </c>
      <c r="AH12" s="26">
        <f t="shared" si="7"/>
        <v>3</v>
      </c>
      <c r="AI12" s="25"/>
      <c r="AJ12" s="27">
        <v>7</v>
      </c>
      <c r="AK12" s="25">
        <v>2</v>
      </c>
      <c r="AL12" s="26">
        <f t="shared" si="8"/>
        <v>9</v>
      </c>
      <c r="AM12" s="25"/>
      <c r="AN12" s="27"/>
      <c r="AO12" s="25">
        <v>7</v>
      </c>
      <c r="AP12" s="26">
        <f t="shared" si="9"/>
        <v>7</v>
      </c>
      <c r="AQ12" s="25"/>
      <c r="AR12" s="27"/>
      <c r="AS12" s="25">
        <v>91</v>
      </c>
      <c r="AT12" s="26">
        <f t="shared" si="10"/>
        <v>91</v>
      </c>
      <c r="AU12" s="25"/>
      <c r="AV12" s="27"/>
      <c r="AW12" s="25"/>
      <c r="AX12" s="26">
        <f t="shared" si="11"/>
        <v>0</v>
      </c>
      <c r="AY12" s="63">
        <f>F12+J12+N12+R12+V12+Z12+AD12+AH12+AL12+AP12+AT12+AX12</f>
        <v>269</v>
      </c>
    </row>
    <row r="13" spans="1:51" ht="20.25">
      <c r="A13" s="2">
        <v>10</v>
      </c>
      <c r="B13" s="4" t="s">
        <v>11</v>
      </c>
      <c r="C13" s="25"/>
      <c r="D13" s="25"/>
      <c r="E13" s="25"/>
      <c r="F13" s="26"/>
      <c r="G13" s="25"/>
      <c r="H13" s="25"/>
      <c r="I13" s="25"/>
      <c r="J13" s="26"/>
      <c r="K13" s="25"/>
      <c r="L13" s="27"/>
      <c r="M13" s="25"/>
      <c r="N13" s="26"/>
      <c r="O13" s="25"/>
      <c r="P13" s="27"/>
      <c r="Q13" s="25"/>
      <c r="R13" s="26"/>
      <c r="S13" s="25"/>
      <c r="T13" s="27"/>
      <c r="U13" s="25"/>
      <c r="V13" s="26">
        <f>S13+T13+U13</f>
        <v>0</v>
      </c>
      <c r="W13" s="25"/>
      <c r="X13" s="27"/>
      <c r="Y13" s="25"/>
      <c r="Z13" s="26">
        <f t="shared" si="5"/>
        <v>0</v>
      </c>
      <c r="AA13" s="25"/>
      <c r="AB13" s="27"/>
      <c r="AC13" s="25"/>
      <c r="AD13" s="26"/>
      <c r="AE13" s="25"/>
      <c r="AF13" s="27"/>
      <c r="AG13" s="25"/>
      <c r="AH13" s="26"/>
      <c r="AI13" s="25"/>
      <c r="AJ13" s="27"/>
      <c r="AK13" s="25"/>
      <c r="AL13" s="26"/>
      <c r="AM13" s="25"/>
      <c r="AN13" s="27"/>
      <c r="AO13" s="25"/>
      <c r="AP13" s="26"/>
      <c r="AQ13" s="25"/>
      <c r="AR13" s="27"/>
      <c r="AS13" s="25"/>
      <c r="AT13" s="26">
        <f t="shared" si="10"/>
        <v>0</v>
      </c>
      <c r="AU13" s="25"/>
      <c r="AV13" s="27"/>
      <c r="AW13" s="25"/>
      <c r="AX13" s="26"/>
      <c r="AY13" s="64"/>
    </row>
    <row r="14" spans="1:51" ht="20.25">
      <c r="A14" s="2">
        <v>11</v>
      </c>
      <c r="B14" s="5" t="s">
        <v>12</v>
      </c>
      <c r="C14" s="25"/>
      <c r="D14" s="25"/>
      <c r="E14" s="25"/>
      <c r="F14" s="26">
        <f t="shared" si="0"/>
        <v>0</v>
      </c>
      <c r="G14" s="25"/>
      <c r="H14" s="25"/>
      <c r="I14" s="25"/>
      <c r="J14" s="26">
        <f aca="true" t="shared" si="12" ref="J14:J20">G14+H14+I14</f>
        <v>0</v>
      </c>
      <c r="K14" s="25"/>
      <c r="L14" s="27"/>
      <c r="M14" s="25"/>
      <c r="N14" s="26">
        <f aca="true" t="shared" si="13" ref="N14:N20">K14+L14+M14</f>
        <v>0</v>
      </c>
      <c r="O14" s="25"/>
      <c r="P14" s="27"/>
      <c r="Q14" s="25"/>
      <c r="R14" s="26">
        <f aca="true" t="shared" si="14" ref="R14:R20">O14+P14+Q14</f>
        <v>0</v>
      </c>
      <c r="S14" s="25"/>
      <c r="T14" s="27"/>
      <c r="U14" s="25"/>
      <c r="V14" s="26">
        <f aca="true" t="shared" si="15" ref="V14:V20">S14+T14+U14</f>
        <v>0</v>
      </c>
      <c r="W14" s="25"/>
      <c r="X14" s="27"/>
      <c r="Y14" s="25"/>
      <c r="Z14" s="26">
        <f t="shared" si="5"/>
        <v>0</v>
      </c>
      <c r="AA14" s="25"/>
      <c r="AB14" s="27"/>
      <c r="AC14" s="25"/>
      <c r="AD14" s="26">
        <f aca="true" t="shared" si="16" ref="AD14:AD20">AA14+AB14+AC14</f>
        <v>0</v>
      </c>
      <c r="AE14" s="25"/>
      <c r="AF14" s="27"/>
      <c r="AG14" s="25">
        <v>6</v>
      </c>
      <c r="AH14" s="26">
        <f aca="true" t="shared" si="17" ref="AH14:AH20">AE14+AF14+AG14</f>
        <v>6</v>
      </c>
      <c r="AI14" s="25"/>
      <c r="AJ14" s="27"/>
      <c r="AK14" s="25"/>
      <c r="AL14" s="26">
        <f aca="true" t="shared" si="18" ref="AL14:AL20">AI14+AJ14+AK14</f>
        <v>0</v>
      </c>
      <c r="AM14" s="25"/>
      <c r="AN14" s="27"/>
      <c r="AO14" s="25"/>
      <c r="AP14" s="26">
        <f aca="true" t="shared" si="19" ref="AP14:AP20">AM14+AN14+AO14</f>
        <v>0</v>
      </c>
      <c r="AQ14" s="25"/>
      <c r="AR14" s="27"/>
      <c r="AS14" s="25"/>
      <c r="AT14" s="26">
        <f t="shared" si="10"/>
        <v>0</v>
      </c>
      <c r="AU14" s="25"/>
      <c r="AV14" s="27"/>
      <c r="AW14" s="25">
        <v>27</v>
      </c>
      <c r="AX14" s="26">
        <f aca="true" t="shared" si="20" ref="AX14:AX20">AU14+AV14+AW14</f>
        <v>27</v>
      </c>
      <c r="AY14" s="13">
        <f>F14+J14+N14+R14+V14+Z14+AD14+AH14+AL14+AP14+AT14+AX14</f>
        <v>33</v>
      </c>
    </row>
    <row r="15" spans="1:51" ht="20.25">
      <c r="A15" s="2">
        <v>12</v>
      </c>
      <c r="B15" s="5" t="s">
        <v>13</v>
      </c>
      <c r="C15" s="25"/>
      <c r="D15" s="25"/>
      <c r="E15" s="25"/>
      <c r="F15" s="26">
        <f t="shared" si="0"/>
        <v>0</v>
      </c>
      <c r="G15" s="25"/>
      <c r="H15" s="25"/>
      <c r="I15" s="25"/>
      <c r="J15" s="26">
        <f t="shared" si="12"/>
        <v>0</v>
      </c>
      <c r="K15" s="25"/>
      <c r="L15" s="27"/>
      <c r="M15" s="25">
        <v>1</v>
      </c>
      <c r="N15" s="26">
        <f t="shared" si="13"/>
        <v>1</v>
      </c>
      <c r="O15" s="25"/>
      <c r="P15" s="27"/>
      <c r="Q15" s="25"/>
      <c r="R15" s="26">
        <f t="shared" si="14"/>
        <v>0</v>
      </c>
      <c r="S15" s="25"/>
      <c r="T15" s="27"/>
      <c r="U15" s="25"/>
      <c r="V15" s="26">
        <f t="shared" si="15"/>
        <v>0</v>
      </c>
      <c r="W15" s="25"/>
      <c r="X15" s="27"/>
      <c r="Y15" s="25"/>
      <c r="Z15" s="26">
        <f t="shared" si="5"/>
        <v>0</v>
      </c>
      <c r="AA15" s="25"/>
      <c r="AB15" s="27"/>
      <c r="AC15" s="25"/>
      <c r="AD15" s="26">
        <f t="shared" si="16"/>
        <v>0</v>
      </c>
      <c r="AE15" s="25"/>
      <c r="AF15" s="27"/>
      <c r="AG15" s="25"/>
      <c r="AH15" s="26">
        <f t="shared" si="17"/>
        <v>0</v>
      </c>
      <c r="AI15" s="25"/>
      <c r="AJ15" s="27"/>
      <c r="AK15" s="25">
        <v>1</v>
      </c>
      <c r="AL15" s="26">
        <f t="shared" si="18"/>
        <v>1</v>
      </c>
      <c r="AM15" s="25"/>
      <c r="AN15" s="27"/>
      <c r="AO15" s="25"/>
      <c r="AP15" s="26">
        <f t="shared" si="19"/>
        <v>0</v>
      </c>
      <c r="AQ15" s="25"/>
      <c r="AR15" s="27"/>
      <c r="AS15" s="25"/>
      <c r="AT15" s="26">
        <f t="shared" si="10"/>
        <v>0</v>
      </c>
      <c r="AU15" s="25"/>
      <c r="AV15" s="27"/>
      <c r="AW15" s="25"/>
      <c r="AX15" s="26">
        <f t="shared" si="20"/>
        <v>0</v>
      </c>
      <c r="AY15" s="13">
        <f>F15+J15+N15+R15+V15+Z15+AD15+AH15+AL15+AP15+AT15+AX15</f>
        <v>2</v>
      </c>
    </row>
    <row r="16" spans="1:51" ht="20.25">
      <c r="A16" s="2">
        <v>13</v>
      </c>
      <c r="B16" s="4" t="s">
        <v>14</v>
      </c>
      <c r="C16" s="25"/>
      <c r="D16" s="25"/>
      <c r="E16" s="25">
        <v>4</v>
      </c>
      <c r="F16" s="26">
        <f t="shared" si="0"/>
        <v>4</v>
      </c>
      <c r="G16" s="25"/>
      <c r="H16" s="25"/>
      <c r="I16" s="25">
        <v>3</v>
      </c>
      <c r="J16" s="26">
        <f t="shared" si="12"/>
        <v>3</v>
      </c>
      <c r="K16" s="25"/>
      <c r="L16" s="27"/>
      <c r="M16" s="25"/>
      <c r="N16" s="26">
        <f t="shared" si="13"/>
        <v>0</v>
      </c>
      <c r="O16" s="25">
        <v>1</v>
      </c>
      <c r="P16" s="27"/>
      <c r="Q16" s="25">
        <v>4</v>
      </c>
      <c r="R16" s="26">
        <f t="shared" si="14"/>
        <v>5</v>
      </c>
      <c r="S16" s="25"/>
      <c r="T16" s="27"/>
      <c r="U16" s="25">
        <v>1</v>
      </c>
      <c r="V16" s="26">
        <f t="shared" si="15"/>
        <v>1</v>
      </c>
      <c r="W16" s="25"/>
      <c r="X16" s="27"/>
      <c r="Y16" s="25"/>
      <c r="Z16" s="26">
        <f t="shared" si="5"/>
        <v>0</v>
      </c>
      <c r="AA16" s="25">
        <v>1</v>
      </c>
      <c r="AB16" s="27"/>
      <c r="AC16" s="25">
        <v>3</v>
      </c>
      <c r="AD16" s="26">
        <f t="shared" si="16"/>
        <v>4</v>
      </c>
      <c r="AE16" s="25"/>
      <c r="AF16" s="27">
        <v>2</v>
      </c>
      <c r="AG16" s="25">
        <v>3</v>
      </c>
      <c r="AH16" s="26">
        <f t="shared" si="17"/>
        <v>5</v>
      </c>
      <c r="AI16" s="25"/>
      <c r="AJ16" s="27"/>
      <c r="AK16" s="25"/>
      <c r="AL16" s="26">
        <f t="shared" si="18"/>
        <v>0</v>
      </c>
      <c r="AM16" s="25"/>
      <c r="AN16" s="27"/>
      <c r="AO16" s="25">
        <v>1</v>
      </c>
      <c r="AP16" s="26">
        <f t="shared" si="19"/>
        <v>1</v>
      </c>
      <c r="AQ16" s="25"/>
      <c r="AR16" s="27"/>
      <c r="AS16" s="25">
        <v>1</v>
      </c>
      <c r="AT16" s="26">
        <f t="shared" si="10"/>
        <v>1</v>
      </c>
      <c r="AU16" s="25"/>
      <c r="AV16" s="27"/>
      <c r="AW16" s="25">
        <v>5</v>
      </c>
      <c r="AX16" s="26">
        <f t="shared" si="20"/>
        <v>5</v>
      </c>
      <c r="AY16" s="13">
        <f>F16+J16+N16+R16+V16+Z16+AD16+AH16+AL16+AP16+AT16+AX16</f>
        <v>29</v>
      </c>
    </row>
    <row r="17" spans="1:51" ht="20.25">
      <c r="A17" s="2">
        <v>14</v>
      </c>
      <c r="B17" s="4" t="s">
        <v>15</v>
      </c>
      <c r="C17" s="25"/>
      <c r="D17" s="25"/>
      <c r="E17" s="25"/>
      <c r="F17" s="26">
        <f t="shared" si="0"/>
        <v>0</v>
      </c>
      <c r="G17" s="25"/>
      <c r="H17" s="25"/>
      <c r="I17" s="25"/>
      <c r="J17" s="26">
        <f t="shared" si="12"/>
        <v>0</v>
      </c>
      <c r="K17" s="25"/>
      <c r="L17" s="27"/>
      <c r="M17" s="25"/>
      <c r="N17" s="26">
        <f t="shared" si="13"/>
        <v>0</v>
      </c>
      <c r="O17" s="25"/>
      <c r="P17" s="27">
        <v>3</v>
      </c>
      <c r="Q17" s="25"/>
      <c r="R17" s="26">
        <f t="shared" si="14"/>
        <v>3</v>
      </c>
      <c r="S17" s="25"/>
      <c r="T17" s="27"/>
      <c r="U17" s="25"/>
      <c r="V17" s="26">
        <f t="shared" si="15"/>
        <v>0</v>
      </c>
      <c r="W17" s="25"/>
      <c r="X17" s="27"/>
      <c r="Y17" s="25"/>
      <c r="Z17" s="26">
        <f t="shared" si="5"/>
        <v>0</v>
      </c>
      <c r="AA17" s="25"/>
      <c r="AB17" s="27"/>
      <c r="AC17" s="25"/>
      <c r="AD17" s="26">
        <f t="shared" si="16"/>
        <v>0</v>
      </c>
      <c r="AE17" s="25"/>
      <c r="AF17" s="27"/>
      <c r="AG17" s="25"/>
      <c r="AH17" s="26">
        <f t="shared" si="17"/>
        <v>0</v>
      </c>
      <c r="AI17" s="25"/>
      <c r="AJ17" s="27"/>
      <c r="AK17" s="25"/>
      <c r="AL17" s="26">
        <f t="shared" si="18"/>
        <v>0</v>
      </c>
      <c r="AM17" s="25"/>
      <c r="AN17" s="27"/>
      <c r="AO17" s="25"/>
      <c r="AP17" s="26">
        <f t="shared" si="19"/>
        <v>0</v>
      </c>
      <c r="AQ17" s="25"/>
      <c r="AR17" s="27"/>
      <c r="AS17" s="25"/>
      <c r="AT17" s="26">
        <f t="shared" si="10"/>
        <v>0</v>
      </c>
      <c r="AU17" s="25"/>
      <c r="AV17" s="27"/>
      <c r="AW17" s="25"/>
      <c r="AX17" s="26">
        <f t="shared" si="20"/>
        <v>0</v>
      </c>
      <c r="AY17" s="13">
        <f>F17+J17+N17+R17+V17+Z17+AD17+AH17+AL17+AP17+AT17+AX17</f>
        <v>3</v>
      </c>
    </row>
    <row r="18" spans="1:51" ht="20.25">
      <c r="A18" s="2">
        <v>15</v>
      </c>
      <c r="B18" s="4" t="s">
        <v>16</v>
      </c>
      <c r="C18" s="25"/>
      <c r="D18" s="25"/>
      <c r="E18" s="25">
        <v>8</v>
      </c>
      <c r="F18" s="26">
        <f t="shared" si="0"/>
        <v>8</v>
      </c>
      <c r="G18" s="25"/>
      <c r="H18" s="25">
        <v>1</v>
      </c>
      <c r="I18" s="25"/>
      <c r="J18" s="26">
        <f t="shared" si="12"/>
        <v>1</v>
      </c>
      <c r="K18" s="25"/>
      <c r="L18" s="27">
        <v>2</v>
      </c>
      <c r="M18" s="25">
        <v>1</v>
      </c>
      <c r="N18" s="26">
        <f t="shared" si="13"/>
        <v>3</v>
      </c>
      <c r="O18" s="25"/>
      <c r="P18" s="27"/>
      <c r="Q18" s="25"/>
      <c r="R18" s="26">
        <f t="shared" si="14"/>
        <v>0</v>
      </c>
      <c r="S18" s="25"/>
      <c r="T18" s="27"/>
      <c r="U18" s="25">
        <v>3</v>
      </c>
      <c r="V18" s="26">
        <f t="shared" si="15"/>
        <v>3</v>
      </c>
      <c r="W18" s="25"/>
      <c r="X18" s="27"/>
      <c r="Y18" s="25"/>
      <c r="Z18" s="26">
        <f t="shared" si="5"/>
        <v>0</v>
      </c>
      <c r="AA18" s="25"/>
      <c r="AB18" s="27"/>
      <c r="AC18" s="25"/>
      <c r="AD18" s="26">
        <f t="shared" si="16"/>
        <v>0</v>
      </c>
      <c r="AE18" s="25"/>
      <c r="AF18" s="27"/>
      <c r="AG18" s="25">
        <v>1</v>
      </c>
      <c r="AH18" s="26">
        <f t="shared" si="17"/>
        <v>1</v>
      </c>
      <c r="AI18" s="25"/>
      <c r="AJ18" s="27">
        <v>1</v>
      </c>
      <c r="AK18" s="25">
        <v>2</v>
      </c>
      <c r="AL18" s="26">
        <f t="shared" si="18"/>
        <v>3</v>
      </c>
      <c r="AM18" s="25"/>
      <c r="AN18" s="27"/>
      <c r="AO18" s="25"/>
      <c r="AP18" s="26">
        <f t="shared" si="19"/>
        <v>0</v>
      </c>
      <c r="AQ18" s="25"/>
      <c r="AR18" s="27"/>
      <c r="AS18" s="25">
        <v>4</v>
      </c>
      <c r="AT18" s="26">
        <f t="shared" si="10"/>
        <v>4</v>
      </c>
      <c r="AU18" s="25">
        <v>5</v>
      </c>
      <c r="AV18" s="27"/>
      <c r="AW18" s="25"/>
      <c r="AX18" s="26">
        <f t="shared" si="20"/>
        <v>5</v>
      </c>
      <c r="AY18" s="13">
        <f>F18+J18+N18+R18+V18+Z18+AD18+AH18+AL18+AP18+AT18+AX18</f>
        <v>28</v>
      </c>
    </row>
    <row r="19" spans="1:51" ht="20.25">
      <c r="A19" s="2">
        <v>16</v>
      </c>
      <c r="B19" s="4" t="s">
        <v>17</v>
      </c>
      <c r="C19" s="25"/>
      <c r="D19" s="25"/>
      <c r="E19" s="25"/>
      <c r="F19" s="26">
        <f t="shared" si="0"/>
        <v>0</v>
      </c>
      <c r="G19" s="25"/>
      <c r="H19" s="25"/>
      <c r="I19" s="25">
        <v>1</v>
      </c>
      <c r="J19" s="26">
        <f t="shared" si="12"/>
        <v>1</v>
      </c>
      <c r="K19" s="25"/>
      <c r="L19" s="27"/>
      <c r="M19" s="25"/>
      <c r="N19" s="26">
        <f t="shared" si="13"/>
        <v>0</v>
      </c>
      <c r="O19" s="25"/>
      <c r="P19" s="27"/>
      <c r="Q19" s="25"/>
      <c r="R19" s="26">
        <f t="shared" si="14"/>
        <v>0</v>
      </c>
      <c r="S19" s="25"/>
      <c r="T19" s="27"/>
      <c r="U19" s="25"/>
      <c r="V19" s="26">
        <f t="shared" si="15"/>
        <v>0</v>
      </c>
      <c r="W19" s="25"/>
      <c r="X19" s="27"/>
      <c r="Y19" s="25"/>
      <c r="Z19" s="26">
        <f t="shared" si="5"/>
        <v>0</v>
      </c>
      <c r="AA19" s="25"/>
      <c r="AB19" s="27"/>
      <c r="AC19" s="25"/>
      <c r="AD19" s="26">
        <f t="shared" si="16"/>
        <v>0</v>
      </c>
      <c r="AE19" s="25"/>
      <c r="AF19" s="27"/>
      <c r="AG19" s="25"/>
      <c r="AH19" s="26">
        <f t="shared" si="17"/>
        <v>0</v>
      </c>
      <c r="AI19" s="25"/>
      <c r="AJ19" s="27"/>
      <c r="AK19" s="25"/>
      <c r="AL19" s="26">
        <f t="shared" si="18"/>
        <v>0</v>
      </c>
      <c r="AM19" s="25"/>
      <c r="AN19" s="27"/>
      <c r="AO19" s="25"/>
      <c r="AP19" s="26">
        <f t="shared" si="19"/>
        <v>0</v>
      </c>
      <c r="AQ19" s="25"/>
      <c r="AR19" s="27"/>
      <c r="AS19" s="25"/>
      <c r="AT19" s="26">
        <f t="shared" si="10"/>
        <v>0</v>
      </c>
      <c r="AU19" s="25"/>
      <c r="AV19" s="27"/>
      <c r="AW19" s="25"/>
      <c r="AX19" s="26">
        <f t="shared" si="20"/>
        <v>0</v>
      </c>
      <c r="AY19" s="13">
        <f>F19+J19+N19+R19+V19+Z19+AD19+AH19+AL19+AP19+AT19+AX19</f>
        <v>1</v>
      </c>
    </row>
    <row r="20" spans="1:51" ht="20.25">
      <c r="A20" s="2">
        <v>17</v>
      </c>
      <c r="B20" s="4" t="s">
        <v>18</v>
      </c>
      <c r="C20" s="25"/>
      <c r="D20" s="25"/>
      <c r="E20" s="25"/>
      <c r="F20" s="26">
        <f t="shared" si="0"/>
        <v>0</v>
      </c>
      <c r="G20" s="25"/>
      <c r="H20" s="25"/>
      <c r="I20" s="25"/>
      <c r="J20" s="26">
        <f t="shared" si="12"/>
        <v>0</v>
      </c>
      <c r="K20" s="25"/>
      <c r="L20" s="27"/>
      <c r="M20" s="25"/>
      <c r="N20" s="26">
        <f t="shared" si="13"/>
        <v>0</v>
      </c>
      <c r="O20" s="25"/>
      <c r="P20" s="27"/>
      <c r="Q20" s="25">
        <v>1</v>
      </c>
      <c r="R20" s="26">
        <f t="shared" si="14"/>
        <v>1</v>
      </c>
      <c r="S20" s="25">
        <v>1</v>
      </c>
      <c r="T20" s="27"/>
      <c r="U20" s="25"/>
      <c r="V20" s="26">
        <f t="shared" si="15"/>
        <v>1</v>
      </c>
      <c r="W20" s="25">
        <v>1</v>
      </c>
      <c r="X20" s="27"/>
      <c r="Y20" s="25"/>
      <c r="Z20" s="26">
        <f t="shared" si="5"/>
        <v>1</v>
      </c>
      <c r="AA20" s="25"/>
      <c r="AB20" s="27"/>
      <c r="AC20" s="25"/>
      <c r="AD20" s="26">
        <f t="shared" si="16"/>
        <v>0</v>
      </c>
      <c r="AE20" s="25"/>
      <c r="AF20" s="27"/>
      <c r="AG20" s="25"/>
      <c r="AH20" s="26">
        <f t="shared" si="17"/>
        <v>0</v>
      </c>
      <c r="AI20" s="25"/>
      <c r="AJ20" s="27"/>
      <c r="AK20" s="25"/>
      <c r="AL20" s="26">
        <f t="shared" si="18"/>
        <v>0</v>
      </c>
      <c r="AM20" s="25"/>
      <c r="AN20" s="27"/>
      <c r="AO20" s="25"/>
      <c r="AP20" s="26">
        <f t="shared" si="19"/>
        <v>0</v>
      </c>
      <c r="AQ20" s="25"/>
      <c r="AR20" s="27"/>
      <c r="AS20" s="25"/>
      <c r="AT20" s="26">
        <f t="shared" si="10"/>
        <v>0</v>
      </c>
      <c r="AU20" s="25"/>
      <c r="AV20" s="27"/>
      <c r="AW20" s="25"/>
      <c r="AX20" s="26">
        <f t="shared" si="20"/>
        <v>0</v>
      </c>
      <c r="AY20" s="13">
        <f>F20+J20+N20+R20+V20+Z20+AD20+AH20+AL20+AP20+AT20+AX20</f>
        <v>3</v>
      </c>
    </row>
    <row r="21" spans="1:51" ht="20.25">
      <c r="A21" s="2">
        <v>18</v>
      </c>
      <c r="B21" s="4" t="s">
        <v>19</v>
      </c>
      <c r="C21" s="25">
        <v>4</v>
      </c>
      <c r="D21" s="25"/>
      <c r="E21" s="25"/>
      <c r="F21" s="26">
        <f>C21+D21+E21</f>
        <v>4</v>
      </c>
      <c r="G21" s="25"/>
      <c r="H21" s="25"/>
      <c r="I21" s="25"/>
      <c r="J21" s="26">
        <f>G21+H21+I21</f>
        <v>0</v>
      </c>
      <c r="K21" s="25">
        <v>1</v>
      </c>
      <c r="L21" s="27">
        <v>1</v>
      </c>
      <c r="M21" s="25"/>
      <c r="N21" s="26">
        <f>K21+L21+M21</f>
        <v>2</v>
      </c>
      <c r="O21" s="25"/>
      <c r="P21" s="27"/>
      <c r="Q21" s="25"/>
      <c r="R21" s="26">
        <f>O21+P21+Q21</f>
        <v>0</v>
      </c>
      <c r="S21" s="25"/>
      <c r="T21" s="27"/>
      <c r="U21" s="25"/>
      <c r="V21" s="26">
        <f>S21+T21+U21</f>
        <v>0</v>
      </c>
      <c r="W21" s="25"/>
      <c r="X21" s="27"/>
      <c r="Y21" s="25"/>
      <c r="Z21" s="26">
        <f>W21+X21+Y21</f>
        <v>0</v>
      </c>
      <c r="AA21" s="25"/>
      <c r="AB21" s="27"/>
      <c r="AC21" s="25"/>
      <c r="AD21" s="26">
        <f>AA21+AB21+AC21</f>
        <v>0</v>
      </c>
      <c r="AE21" s="25"/>
      <c r="AF21" s="27"/>
      <c r="AG21" s="25"/>
      <c r="AH21" s="26">
        <f>AE21+AF21+AG21</f>
        <v>0</v>
      </c>
      <c r="AI21" s="25"/>
      <c r="AJ21" s="27"/>
      <c r="AK21" s="25"/>
      <c r="AL21" s="26">
        <f>AI21+AJ21+AK21</f>
        <v>0</v>
      </c>
      <c r="AM21" s="25">
        <v>2</v>
      </c>
      <c r="AN21" s="27"/>
      <c r="AO21" s="25"/>
      <c r="AP21" s="26">
        <f>AM21+AN21+AO21</f>
        <v>2</v>
      </c>
      <c r="AQ21" s="25"/>
      <c r="AR21" s="27"/>
      <c r="AS21" s="25"/>
      <c r="AT21" s="26">
        <f>AQ21+AR21+AS21</f>
        <v>0</v>
      </c>
      <c r="AU21" s="25"/>
      <c r="AV21" s="27"/>
      <c r="AW21" s="25"/>
      <c r="AX21" s="26">
        <f>AU21+AV21+AW21</f>
        <v>0</v>
      </c>
      <c r="AY21" s="13">
        <f>F21+J21+N21+R21+V21+Z21+AD21+AH21+AL21+AP21+AT21+AX21</f>
        <v>8</v>
      </c>
    </row>
    <row r="22" spans="1:51" ht="20.25">
      <c r="A22" s="2">
        <v>19</v>
      </c>
      <c r="B22" s="4" t="s">
        <v>20</v>
      </c>
      <c r="C22" s="25">
        <v>35</v>
      </c>
      <c r="D22" s="25"/>
      <c r="E22" s="25"/>
      <c r="F22" s="26">
        <f t="shared" si="0"/>
        <v>35</v>
      </c>
      <c r="G22" s="25">
        <v>11</v>
      </c>
      <c r="H22" s="25"/>
      <c r="I22" s="25"/>
      <c r="J22" s="26">
        <f aca="true" t="shared" si="21" ref="J22:J32">G22+H22+I22</f>
        <v>11</v>
      </c>
      <c r="K22" s="25">
        <v>3</v>
      </c>
      <c r="L22" s="27"/>
      <c r="M22" s="25"/>
      <c r="N22" s="26">
        <f aca="true" t="shared" si="22" ref="N22:N32">K22+L22+M22</f>
        <v>3</v>
      </c>
      <c r="O22" s="25"/>
      <c r="P22" s="27">
        <v>6</v>
      </c>
      <c r="Q22" s="25"/>
      <c r="R22" s="26">
        <f aca="true" t="shared" si="23" ref="R22:R32">O22+P22+Q22</f>
        <v>6</v>
      </c>
      <c r="S22" s="25">
        <v>1</v>
      </c>
      <c r="T22" s="27"/>
      <c r="U22" s="25"/>
      <c r="V22" s="26">
        <f aca="true" t="shared" si="24" ref="V22:V32">S22+T22+U22</f>
        <v>1</v>
      </c>
      <c r="W22" s="25">
        <v>5</v>
      </c>
      <c r="X22" s="27"/>
      <c r="Y22" s="25"/>
      <c r="Z22" s="26">
        <f aca="true" t="shared" si="25" ref="Z22:Z32">W22+X22+Y22</f>
        <v>5</v>
      </c>
      <c r="AA22" s="25">
        <v>5</v>
      </c>
      <c r="AB22" s="27"/>
      <c r="AC22" s="25"/>
      <c r="AD22" s="26">
        <f aca="true" t="shared" si="26" ref="AD22:AD32">AA22+AB22+AC22</f>
        <v>5</v>
      </c>
      <c r="AE22" s="25"/>
      <c r="AF22" s="27"/>
      <c r="AG22" s="25"/>
      <c r="AH22" s="26">
        <f aca="true" t="shared" si="27" ref="AH22:AH32">AE22+AF22+AG22</f>
        <v>0</v>
      </c>
      <c r="AI22" s="25"/>
      <c r="AJ22" s="27"/>
      <c r="AK22" s="25"/>
      <c r="AL22" s="26">
        <f aca="true" t="shared" si="28" ref="AL22:AL32">AI22+AJ22+AK22</f>
        <v>0</v>
      </c>
      <c r="AM22" s="25"/>
      <c r="AN22" s="27"/>
      <c r="AO22" s="25"/>
      <c r="AP22" s="26">
        <f aca="true" t="shared" si="29" ref="AP22:AP32">AM22+AN22+AO22</f>
        <v>0</v>
      </c>
      <c r="AQ22" s="25"/>
      <c r="AR22" s="27"/>
      <c r="AS22" s="25"/>
      <c r="AT22" s="26">
        <f aca="true" t="shared" si="30" ref="AT22:AT32">AQ22+AR22+AS22</f>
        <v>0</v>
      </c>
      <c r="AU22" s="25">
        <v>8</v>
      </c>
      <c r="AV22" s="27"/>
      <c r="AW22" s="25"/>
      <c r="AX22" s="26">
        <f aca="true" t="shared" si="31" ref="AX22:AX32">AU22+AV22+AW22</f>
        <v>8</v>
      </c>
      <c r="AY22" s="13">
        <f>F22+J22+N22+R22+V22+Z22+AD22+AH22+AL22+AP22+AT22+AX22</f>
        <v>74</v>
      </c>
    </row>
    <row r="23" spans="1:51" ht="20.25">
      <c r="A23" s="2">
        <v>20</v>
      </c>
      <c r="B23" s="4" t="s">
        <v>21</v>
      </c>
      <c r="C23" s="25">
        <v>7</v>
      </c>
      <c r="D23" s="25"/>
      <c r="E23" s="25"/>
      <c r="F23" s="26">
        <f t="shared" si="0"/>
        <v>7</v>
      </c>
      <c r="G23" s="25">
        <v>3</v>
      </c>
      <c r="H23" s="25"/>
      <c r="I23" s="25"/>
      <c r="J23" s="26">
        <f t="shared" si="21"/>
        <v>3</v>
      </c>
      <c r="K23" s="25">
        <v>2</v>
      </c>
      <c r="L23" s="27"/>
      <c r="M23" s="25"/>
      <c r="N23" s="26">
        <f t="shared" si="22"/>
        <v>2</v>
      </c>
      <c r="O23" s="25">
        <v>7</v>
      </c>
      <c r="P23" s="27"/>
      <c r="Q23" s="25"/>
      <c r="R23" s="26">
        <f t="shared" si="23"/>
        <v>7</v>
      </c>
      <c r="S23" s="25">
        <v>7</v>
      </c>
      <c r="T23" s="27"/>
      <c r="U23" s="25"/>
      <c r="V23" s="26">
        <f t="shared" si="24"/>
        <v>7</v>
      </c>
      <c r="W23" s="25">
        <v>9</v>
      </c>
      <c r="X23" s="27"/>
      <c r="Y23" s="25"/>
      <c r="Z23" s="26">
        <f t="shared" si="25"/>
        <v>9</v>
      </c>
      <c r="AA23" s="25"/>
      <c r="AB23" s="27"/>
      <c r="AC23" s="25"/>
      <c r="AD23" s="26">
        <f t="shared" si="26"/>
        <v>0</v>
      </c>
      <c r="AE23" s="25"/>
      <c r="AF23" s="27"/>
      <c r="AG23" s="25"/>
      <c r="AH23" s="26">
        <f t="shared" si="27"/>
        <v>0</v>
      </c>
      <c r="AI23" s="25"/>
      <c r="AJ23" s="27"/>
      <c r="AK23" s="25"/>
      <c r="AL23" s="26">
        <f t="shared" si="28"/>
        <v>0</v>
      </c>
      <c r="AM23" s="25"/>
      <c r="AN23" s="27"/>
      <c r="AO23" s="25"/>
      <c r="AP23" s="26">
        <f t="shared" si="29"/>
        <v>0</v>
      </c>
      <c r="AQ23" s="25">
        <v>8</v>
      </c>
      <c r="AR23" s="27"/>
      <c r="AS23" s="25"/>
      <c r="AT23" s="26">
        <f t="shared" si="30"/>
        <v>8</v>
      </c>
      <c r="AU23" s="25">
        <v>7</v>
      </c>
      <c r="AV23" s="27"/>
      <c r="AW23" s="25"/>
      <c r="AX23" s="26">
        <f t="shared" si="31"/>
        <v>7</v>
      </c>
      <c r="AY23" s="13">
        <f>F23+J23+N23+R23+V23+Z23+AD23+AH23+AL23+AP23+AT23+AX23</f>
        <v>50</v>
      </c>
    </row>
    <row r="24" spans="1:51" ht="20.25">
      <c r="A24" s="2">
        <v>21</v>
      </c>
      <c r="B24" s="4" t="s">
        <v>22</v>
      </c>
      <c r="C24" s="25"/>
      <c r="D24" s="25"/>
      <c r="E24" s="25"/>
      <c r="F24" s="26">
        <f t="shared" si="0"/>
        <v>0</v>
      </c>
      <c r="G24" s="25"/>
      <c r="H24" s="25"/>
      <c r="I24" s="25"/>
      <c r="J24" s="26">
        <f t="shared" si="21"/>
        <v>0</v>
      </c>
      <c r="K24" s="25">
        <v>4</v>
      </c>
      <c r="L24" s="27"/>
      <c r="M24" s="25"/>
      <c r="N24" s="26">
        <f t="shared" si="22"/>
        <v>4</v>
      </c>
      <c r="O24" s="25">
        <v>2</v>
      </c>
      <c r="P24" s="27">
        <v>3</v>
      </c>
      <c r="Q24" s="25"/>
      <c r="R24" s="26">
        <f t="shared" si="23"/>
        <v>5</v>
      </c>
      <c r="S24" s="25">
        <v>1</v>
      </c>
      <c r="T24" s="27"/>
      <c r="U24" s="25"/>
      <c r="V24" s="26">
        <f t="shared" si="24"/>
        <v>1</v>
      </c>
      <c r="W24" s="25">
        <v>2</v>
      </c>
      <c r="X24" s="27"/>
      <c r="Y24" s="25"/>
      <c r="Z24" s="26">
        <f t="shared" si="25"/>
        <v>2</v>
      </c>
      <c r="AA24" s="25">
        <v>6</v>
      </c>
      <c r="AB24" s="27"/>
      <c r="AC24" s="25"/>
      <c r="AD24" s="26">
        <f t="shared" si="26"/>
        <v>6</v>
      </c>
      <c r="AE24" s="25"/>
      <c r="AF24" s="27"/>
      <c r="AG24" s="25"/>
      <c r="AH24" s="26">
        <f t="shared" si="27"/>
        <v>0</v>
      </c>
      <c r="AI24" s="25"/>
      <c r="AJ24" s="27"/>
      <c r="AK24" s="25"/>
      <c r="AL24" s="26">
        <f t="shared" si="28"/>
        <v>0</v>
      </c>
      <c r="AM24" s="25">
        <v>7</v>
      </c>
      <c r="AN24" s="27"/>
      <c r="AO24" s="25"/>
      <c r="AP24" s="26">
        <f t="shared" si="29"/>
        <v>7</v>
      </c>
      <c r="AQ24" s="25">
        <v>3</v>
      </c>
      <c r="AR24" s="27"/>
      <c r="AS24" s="25"/>
      <c r="AT24" s="26">
        <f t="shared" si="30"/>
        <v>3</v>
      </c>
      <c r="AU24" s="25">
        <v>4</v>
      </c>
      <c r="AV24" s="27"/>
      <c r="AW24" s="25"/>
      <c r="AX24" s="26">
        <f t="shared" si="31"/>
        <v>4</v>
      </c>
      <c r="AY24" s="13">
        <f>F24+J24+N24+R24+V24+Z24+AD24+AH24+AL24+AP24+AT24+AX24</f>
        <v>32</v>
      </c>
    </row>
    <row r="25" spans="1:51" ht="20.25">
      <c r="A25" s="2">
        <v>22</v>
      </c>
      <c r="B25" s="4" t="s">
        <v>23</v>
      </c>
      <c r="C25" s="25"/>
      <c r="D25" s="25"/>
      <c r="E25" s="25">
        <v>1</v>
      </c>
      <c r="F25" s="26">
        <f t="shared" si="0"/>
        <v>1</v>
      </c>
      <c r="G25" s="25"/>
      <c r="H25" s="25"/>
      <c r="I25" s="25"/>
      <c r="J25" s="26">
        <f t="shared" si="21"/>
        <v>0</v>
      </c>
      <c r="K25" s="25"/>
      <c r="L25" s="27"/>
      <c r="M25" s="25"/>
      <c r="N25" s="26">
        <f t="shared" si="22"/>
        <v>0</v>
      </c>
      <c r="O25" s="25"/>
      <c r="P25" s="27"/>
      <c r="Q25" s="25"/>
      <c r="R25" s="26">
        <f t="shared" si="23"/>
        <v>0</v>
      </c>
      <c r="S25" s="25"/>
      <c r="T25" s="27"/>
      <c r="U25" s="25"/>
      <c r="V25" s="26">
        <f t="shared" si="24"/>
        <v>0</v>
      </c>
      <c r="W25" s="25"/>
      <c r="X25" s="27"/>
      <c r="Y25" s="25"/>
      <c r="Z25" s="26">
        <f t="shared" si="25"/>
        <v>0</v>
      </c>
      <c r="AA25" s="25"/>
      <c r="AB25" s="27"/>
      <c r="AC25" s="25"/>
      <c r="AD25" s="26">
        <f t="shared" si="26"/>
        <v>0</v>
      </c>
      <c r="AE25" s="25"/>
      <c r="AF25" s="27"/>
      <c r="AG25" s="25"/>
      <c r="AH25" s="26">
        <f t="shared" si="27"/>
        <v>0</v>
      </c>
      <c r="AI25" s="25"/>
      <c r="AJ25" s="27"/>
      <c r="AK25" s="25"/>
      <c r="AL25" s="26">
        <f t="shared" si="28"/>
        <v>0</v>
      </c>
      <c r="AM25" s="25"/>
      <c r="AN25" s="27"/>
      <c r="AO25" s="25"/>
      <c r="AP25" s="26">
        <f t="shared" si="29"/>
        <v>0</v>
      </c>
      <c r="AQ25" s="25"/>
      <c r="AR25" s="27"/>
      <c r="AS25" s="25"/>
      <c r="AT25" s="26">
        <f t="shared" si="30"/>
        <v>0</v>
      </c>
      <c r="AU25" s="25"/>
      <c r="AV25" s="27"/>
      <c r="AW25" s="25"/>
      <c r="AX25" s="26">
        <f t="shared" si="31"/>
        <v>0</v>
      </c>
      <c r="AY25" s="13">
        <f>F25+J25+N25+R25+V25+Z25+AD25+AH25+AL25+AP25+AT25+AX25</f>
        <v>1</v>
      </c>
    </row>
    <row r="26" spans="1:51" ht="20.25">
      <c r="A26" s="2">
        <v>23</v>
      </c>
      <c r="B26" s="3" t="s">
        <v>24</v>
      </c>
      <c r="C26" s="25">
        <v>1</v>
      </c>
      <c r="D26" s="25">
        <v>4</v>
      </c>
      <c r="E26" s="25"/>
      <c r="F26" s="26">
        <f t="shared" si="0"/>
        <v>5</v>
      </c>
      <c r="G26" s="25"/>
      <c r="H26" s="25"/>
      <c r="I26" s="25"/>
      <c r="J26" s="26">
        <f t="shared" si="21"/>
        <v>0</v>
      </c>
      <c r="K26" s="25">
        <v>12</v>
      </c>
      <c r="L26" s="27"/>
      <c r="M26" s="25"/>
      <c r="N26" s="26">
        <f t="shared" si="22"/>
        <v>12</v>
      </c>
      <c r="O26" s="25">
        <v>1</v>
      </c>
      <c r="P26" s="27"/>
      <c r="Q26" s="25"/>
      <c r="R26" s="26">
        <f t="shared" si="23"/>
        <v>1</v>
      </c>
      <c r="S26" s="25">
        <v>5</v>
      </c>
      <c r="T26" s="27"/>
      <c r="U26" s="25"/>
      <c r="V26" s="26">
        <f t="shared" si="24"/>
        <v>5</v>
      </c>
      <c r="W26" s="25">
        <v>1</v>
      </c>
      <c r="X26" s="27">
        <v>2</v>
      </c>
      <c r="Y26" s="25"/>
      <c r="Z26" s="26">
        <f t="shared" si="25"/>
        <v>3</v>
      </c>
      <c r="AA26" s="25">
        <v>2</v>
      </c>
      <c r="AB26" s="27">
        <v>4</v>
      </c>
      <c r="AC26" s="25"/>
      <c r="AD26" s="26">
        <f t="shared" si="26"/>
        <v>6</v>
      </c>
      <c r="AE26" s="25"/>
      <c r="AF26" s="27">
        <v>2</v>
      </c>
      <c r="AG26" s="25"/>
      <c r="AH26" s="26">
        <f t="shared" si="27"/>
        <v>2</v>
      </c>
      <c r="AI26" s="25"/>
      <c r="AJ26" s="27"/>
      <c r="AK26" s="25"/>
      <c r="AL26" s="26">
        <f t="shared" si="28"/>
        <v>0</v>
      </c>
      <c r="AM26" s="25"/>
      <c r="AN26" s="27"/>
      <c r="AO26" s="25"/>
      <c r="AP26" s="26">
        <f t="shared" si="29"/>
        <v>0</v>
      </c>
      <c r="AQ26" s="25">
        <v>20</v>
      </c>
      <c r="AR26" s="27"/>
      <c r="AS26" s="25"/>
      <c r="AT26" s="26">
        <f t="shared" si="30"/>
        <v>20</v>
      </c>
      <c r="AU26" s="25"/>
      <c r="AV26" s="27"/>
      <c r="AW26" s="25"/>
      <c r="AX26" s="26">
        <f t="shared" si="31"/>
        <v>0</v>
      </c>
      <c r="AY26" s="13">
        <f>F26+J26+N26+R26+V26+Z26+AD26+AH26+AL26+AP26+AT26+AX26</f>
        <v>54</v>
      </c>
    </row>
    <row r="27" spans="1:51" ht="20.25">
      <c r="A27" s="2">
        <v>24</v>
      </c>
      <c r="B27" s="4" t="s">
        <v>25</v>
      </c>
      <c r="C27" s="25"/>
      <c r="D27" s="25"/>
      <c r="E27" s="25"/>
      <c r="F27" s="26">
        <f t="shared" si="0"/>
        <v>0</v>
      </c>
      <c r="G27" s="25"/>
      <c r="H27" s="25">
        <v>1</v>
      </c>
      <c r="I27" s="25"/>
      <c r="J27" s="26">
        <f t="shared" si="21"/>
        <v>1</v>
      </c>
      <c r="K27" s="25"/>
      <c r="L27" s="27"/>
      <c r="M27" s="25"/>
      <c r="N27" s="26">
        <f t="shared" si="22"/>
        <v>0</v>
      </c>
      <c r="O27" s="25"/>
      <c r="P27" s="27"/>
      <c r="Q27" s="25"/>
      <c r="R27" s="26">
        <f t="shared" si="23"/>
        <v>0</v>
      </c>
      <c r="S27" s="25"/>
      <c r="T27" s="27"/>
      <c r="U27" s="25"/>
      <c r="V27" s="26">
        <f t="shared" si="24"/>
        <v>0</v>
      </c>
      <c r="W27" s="25"/>
      <c r="X27" s="27"/>
      <c r="Y27" s="25"/>
      <c r="Z27" s="26">
        <f t="shared" si="25"/>
        <v>0</v>
      </c>
      <c r="AA27" s="25"/>
      <c r="AB27" s="27"/>
      <c r="AC27" s="25"/>
      <c r="AD27" s="26">
        <f t="shared" si="26"/>
        <v>0</v>
      </c>
      <c r="AE27" s="25"/>
      <c r="AF27" s="27"/>
      <c r="AG27" s="25"/>
      <c r="AH27" s="26">
        <f t="shared" si="27"/>
        <v>0</v>
      </c>
      <c r="AI27" s="25"/>
      <c r="AJ27" s="27"/>
      <c r="AK27" s="25"/>
      <c r="AL27" s="26">
        <f t="shared" si="28"/>
        <v>0</v>
      </c>
      <c r="AM27" s="25"/>
      <c r="AN27" s="27"/>
      <c r="AO27" s="25"/>
      <c r="AP27" s="26">
        <f t="shared" si="29"/>
        <v>0</v>
      </c>
      <c r="AQ27" s="25">
        <v>1</v>
      </c>
      <c r="AR27" s="27"/>
      <c r="AS27" s="25"/>
      <c r="AT27" s="26">
        <f t="shared" si="30"/>
        <v>1</v>
      </c>
      <c r="AU27" s="25">
        <v>1</v>
      </c>
      <c r="AV27" s="27"/>
      <c r="AW27" s="25"/>
      <c r="AX27" s="26">
        <f t="shared" si="31"/>
        <v>1</v>
      </c>
      <c r="AY27" s="13">
        <f>F27+J27+N27+R27+V27+Z27+AD27+AH27+AL27+AP27+AT27+AX27</f>
        <v>3</v>
      </c>
    </row>
    <row r="28" spans="1:51" ht="20.25">
      <c r="A28" s="2">
        <v>25</v>
      </c>
      <c r="B28" s="3" t="s">
        <v>26</v>
      </c>
      <c r="C28" s="25"/>
      <c r="D28" s="25"/>
      <c r="E28" s="25">
        <v>2</v>
      </c>
      <c r="F28" s="26">
        <f t="shared" si="0"/>
        <v>2</v>
      </c>
      <c r="G28" s="25"/>
      <c r="H28" s="25">
        <v>1</v>
      </c>
      <c r="I28" s="25"/>
      <c r="J28" s="26">
        <f t="shared" si="21"/>
        <v>1</v>
      </c>
      <c r="K28" s="25"/>
      <c r="L28" s="27"/>
      <c r="M28" s="25">
        <v>1</v>
      </c>
      <c r="N28" s="26">
        <f t="shared" si="22"/>
        <v>1</v>
      </c>
      <c r="O28" s="25"/>
      <c r="P28" s="27"/>
      <c r="Q28" s="25">
        <v>1</v>
      </c>
      <c r="R28" s="26">
        <f t="shared" si="23"/>
        <v>1</v>
      </c>
      <c r="S28" s="25"/>
      <c r="T28" s="27"/>
      <c r="U28" s="25">
        <v>2</v>
      </c>
      <c r="V28" s="26">
        <f t="shared" si="24"/>
        <v>2</v>
      </c>
      <c r="W28" s="25">
        <v>3</v>
      </c>
      <c r="X28" s="27"/>
      <c r="Y28" s="25"/>
      <c r="Z28" s="26">
        <f t="shared" si="25"/>
        <v>3</v>
      </c>
      <c r="AA28" s="25">
        <v>1</v>
      </c>
      <c r="AB28" s="27"/>
      <c r="AC28" s="25"/>
      <c r="AD28" s="26">
        <f t="shared" si="26"/>
        <v>1</v>
      </c>
      <c r="AE28" s="25"/>
      <c r="AF28" s="27"/>
      <c r="AG28" s="25"/>
      <c r="AH28" s="26">
        <f t="shared" si="27"/>
        <v>0</v>
      </c>
      <c r="AI28" s="25"/>
      <c r="AJ28" s="27"/>
      <c r="AK28" s="25">
        <v>3</v>
      </c>
      <c r="AL28" s="26">
        <f t="shared" si="28"/>
        <v>3</v>
      </c>
      <c r="AM28" s="25"/>
      <c r="AN28" s="27"/>
      <c r="AO28" s="25"/>
      <c r="AP28" s="26">
        <f t="shared" si="29"/>
        <v>0</v>
      </c>
      <c r="AQ28" s="25">
        <v>1</v>
      </c>
      <c r="AR28" s="27"/>
      <c r="AS28" s="25"/>
      <c r="AT28" s="26">
        <f t="shared" si="30"/>
        <v>1</v>
      </c>
      <c r="AU28" s="25"/>
      <c r="AV28" s="27"/>
      <c r="AW28" s="25">
        <v>1</v>
      </c>
      <c r="AX28" s="26">
        <f t="shared" si="31"/>
        <v>1</v>
      </c>
      <c r="AY28" s="13">
        <f>F28+J28+N28+R28+V28+Z28+AD28+AH28+AL28+AP28+AT28+AX28</f>
        <v>16</v>
      </c>
    </row>
    <row r="29" spans="1:51" ht="20.25">
      <c r="A29" s="2">
        <v>26</v>
      </c>
      <c r="B29" s="3" t="s">
        <v>27</v>
      </c>
      <c r="C29" s="25"/>
      <c r="D29" s="25"/>
      <c r="E29" s="25"/>
      <c r="F29" s="26">
        <f t="shared" si="0"/>
        <v>0</v>
      </c>
      <c r="G29" s="25">
        <v>1</v>
      </c>
      <c r="H29" s="25">
        <v>1</v>
      </c>
      <c r="I29" s="25">
        <v>1</v>
      </c>
      <c r="J29" s="26">
        <f t="shared" si="21"/>
        <v>3</v>
      </c>
      <c r="K29" s="25">
        <v>1</v>
      </c>
      <c r="L29" s="27">
        <v>1</v>
      </c>
      <c r="M29" s="25">
        <v>4</v>
      </c>
      <c r="N29" s="26">
        <f t="shared" si="22"/>
        <v>6</v>
      </c>
      <c r="O29" s="25"/>
      <c r="P29" s="27">
        <v>1</v>
      </c>
      <c r="Q29" s="25"/>
      <c r="R29" s="26">
        <f t="shared" si="23"/>
        <v>1</v>
      </c>
      <c r="S29" s="25"/>
      <c r="T29" s="27"/>
      <c r="U29" s="25">
        <v>1</v>
      </c>
      <c r="V29" s="26">
        <f t="shared" si="24"/>
        <v>1</v>
      </c>
      <c r="W29" s="25">
        <v>2</v>
      </c>
      <c r="X29" s="27">
        <v>1</v>
      </c>
      <c r="Y29" s="25">
        <v>1</v>
      </c>
      <c r="Z29" s="26">
        <f t="shared" si="25"/>
        <v>4</v>
      </c>
      <c r="AA29" s="25">
        <v>2</v>
      </c>
      <c r="AB29" s="27"/>
      <c r="AC29" s="25"/>
      <c r="AD29" s="26">
        <f t="shared" si="26"/>
        <v>2</v>
      </c>
      <c r="AE29" s="25"/>
      <c r="AF29" s="27"/>
      <c r="AG29" s="25"/>
      <c r="AH29" s="26">
        <f t="shared" si="27"/>
        <v>0</v>
      </c>
      <c r="AI29" s="25"/>
      <c r="AJ29" s="27"/>
      <c r="AK29" s="25">
        <v>5</v>
      </c>
      <c r="AL29" s="26">
        <f t="shared" si="28"/>
        <v>5</v>
      </c>
      <c r="AM29" s="25">
        <v>2</v>
      </c>
      <c r="AN29" s="27"/>
      <c r="AO29" s="25">
        <v>8</v>
      </c>
      <c r="AP29" s="26">
        <f t="shared" si="29"/>
        <v>10</v>
      </c>
      <c r="AQ29" s="25"/>
      <c r="AR29" s="27"/>
      <c r="AS29" s="25">
        <v>3</v>
      </c>
      <c r="AT29" s="26">
        <f t="shared" si="30"/>
        <v>3</v>
      </c>
      <c r="AU29" s="25">
        <v>1</v>
      </c>
      <c r="AV29" s="27"/>
      <c r="AW29" s="25"/>
      <c r="AX29" s="26">
        <f t="shared" si="31"/>
        <v>1</v>
      </c>
      <c r="AY29" s="13">
        <f>F29+J29+N29+R29+V29+Z29+AD29+AH29+AL29+AP29+AT29+AX29</f>
        <v>36</v>
      </c>
    </row>
    <row r="30" spans="1:51" ht="20.25">
      <c r="A30" s="2">
        <v>27</v>
      </c>
      <c r="B30" s="3" t="s">
        <v>28</v>
      </c>
      <c r="C30" s="25">
        <v>3</v>
      </c>
      <c r="D30" s="25"/>
      <c r="E30" s="25">
        <v>1</v>
      </c>
      <c r="F30" s="26">
        <f t="shared" si="0"/>
        <v>4</v>
      </c>
      <c r="G30" s="25">
        <v>3</v>
      </c>
      <c r="H30" s="25"/>
      <c r="I30" s="25">
        <v>3</v>
      </c>
      <c r="J30" s="26">
        <f t="shared" si="21"/>
        <v>6</v>
      </c>
      <c r="K30" s="25">
        <v>11</v>
      </c>
      <c r="L30" s="27"/>
      <c r="M30" s="25">
        <v>8</v>
      </c>
      <c r="N30" s="26">
        <f t="shared" si="22"/>
        <v>19</v>
      </c>
      <c r="O30" s="25"/>
      <c r="P30" s="27">
        <v>5</v>
      </c>
      <c r="Q30" s="25">
        <v>15</v>
      </c>
      <c r="R30" s="26">
        <f t="shared" si="23"/>
        <v>20</v>
      </c>
      <c r="S30" s="25"/>
      <c r="T30" s="27"/>
      <c r="U30" s="25">
        <v>6</v>
      </c>
      <c r="V30" s="26">
        <f t="shared" si="24"/>
        <v>6</v>
      </c>
      <c r="W30" s="25"/>
      <c r="X30" s="27"/>
      <c r="Y30" s="25">
        <v>7</v>
      </c>
      <c r="Z30" s="26">
        <f t="shared" si="25"/>
        <v>7</v>
      </c>
      <c r="AA30" s="25">
        <v>3</v>
      </c>
      <c r="AB30" s="27"/>
      <c r="AC30" s="25">
        <v>10</v>
      </c>
      <c r="AD30" s="26">
        <f t="shared" si="26"/>
        <v>13</v>
      </c>
      <c r="AE30" s="25"/>
      <c r="AF30" s="27"/>
      <c r="AG30" s="25">
        <v>16</v>
      </c>
      <c r="AH30" s="26">
        <f t="shared" si="27"/>
        <v>16</v>
      </c>
      <c r="AI30" s="25"/>
      <c r="AJ30" s="27"/>
      <c r="AK30" s="25">
        <v>5</v>
      </c>
      <c r="AL30" s="26">
        <f t="shared" si="28"/>
        <v>5</v>
      </c>
      <c r="AM30" s="25">
        <v>3</v>
      </c>
      <c r="AN30" s="27"/>
      <c r="AO30" s="25">
        <v>6</v>
      </c>
      <c r="AP30" s="26">
        <f t="shared" si="29"/>
        <v>9</v>
      </c>
      <c r="AQ30" s="25">
        <v>5</v>
      </c>
      <c r="AR30" s="27"/>
      <c r="AS30" s="25">
        <v>10</v>
      </c>
      <c r="AT30" s="26">
        <f t="shared" si="30"/>
        <v>15</v>
      </c>
      <c r="AU30" s="25">
        <v>3</v>
      </c>
      <c r="AV30" s="27"/>
      <c r="AW30" s="25">
        <v>4</v>
      </c>
      <c r="AX30" s="26">
        <f t="shared" si="31"/>
        <v>7</v>
      </c>
      <c r="AY30" s="13">
        <f>F30+J30+N30+R30+V30+Z30+AD30+AH30+AL30+AP30+AT30+AX30</f>
        <v>127</v>
      </c>
    </row>
    <row r="31" spans="1:51" ht="20.25">
      <c r="A31" s="2">
        <v>28</v>
      </c>
      <c r="B31" s="6" t="s">
        <v>29</v>
      </c>
      <c r="C31" s="25">
        <v>1</v>
      </c>
      <c r="D31" s="25">
        <v>3</v>
      </c>
      <c r="E31" s="25"/>
      <c r="F31" s="26">
        <f t="shared" si="0"/>
        <v>4</v>
      </c>
      <c r="G31" s="25"/>
      <c r="H31" s="25">
        <v>2</v>
      </c>
      <c r="I31" s="25"/>
      <c r="J31" s="26">
        <f t="shared" si="21"/>
        <v>2</v>
      </c>
      <c r="K31" s="25"/>
      <c r="L31" s="27"/>
      <c r="M31" s="25"/>
      <c r="N31" s="26">
        <f t="shared" si="22"/>
        <v>0</v>
      </c>
      <c r="O31" s="25"/>
      <c r="P31" s="27">
        <v>2</v>
      </c>
      <c r="Q31" s="25"/>
      <c r="R31" s="26">
        <f t="shared" si="23"/>
        <v>2</v>
      </c>
      <c r="S31" s="25">
        <v>1</v>
      </c>
      <c r="T31" s="27"/>
      <c r="U31" s="25"/>
      <c r="V31" s="26">
        <f t="shared" si="24"/>
        <v>1</v>
      </c>
      <c r="W31" s="25"/>
      <c r="X31" s="27"/>
      <c r="Y31" s="25"/>
      <c r="Z31" s="26">
        <f t="shared" si="25"/>
        <v>0</v>
      </c>
      <c r="AA31" s="25">
        <v>2</v>
      </c>
      <c r="AB31" s="27"/>
      <c r="AC31" s="25"/>
      <c r="AD31" s="26">
        <f t="shared" si="26"/>
        <v>2</v>
      </c>
      <c r="AE31" s="25"/>
      <c r="AF31" s="27">
        <v>5</v>
      </c>
      <c r="AG31" s="25"/>
      <c r="AH31" s="26">
        <f t="shared" si="27"/>
        <v>5</v>
      </c>
      <c r="AI31" s="25"/>
      <c r="AJ31" s="27"/>
      <c r="AK31" s="25"/>
      <c r="AL31" s="26">
        <f t="shared" si="28"/>
        <v>0</v>
      </c>
      <c r="AM31" s="25"/>
      <c r="AN31" s="27"/>
      <c r="AO31" s="25"/>
      <c r="AP31" s="26">
        <f t="shared" si="29"/>
        <v>0</v>
      </c>
      <c r="AQ31" s="25"/>
      <c r="AR31" s="27"/>
      <c r="AS31" s="25"/>
      <c r="AT31" s="26">
        <f t="shared" si="30"/>
        <v>0</v>
      </c>
      <c r="AU31" s="25">
        <v>4</v>
      </c>
      <c r="AV31" s="27">
        <v>5</v>
      </c>
      <c r="AW31" s="25"/>
      <c r="AX31" s="26">
        <f t="shared" si="31"/>
        <v>9</v>
      </c>
      <c r="AY31" s="13">
        <f>F31+J31+N31+R31+V31+Z31+AD31+AH31+AL31+AP31+AT31+AX31</f>
        <v>25</v>
      </c>
    </row>
    <row r="32" spans="1:51" ht="39" customHeight="1">
      <c r="A32" s="2">
        <v>29</v>
      </c>
      <c r="B32" s="57" t="s">
        <v>30</v>
      </c>
      <c r="C32" s="25"/>
      <c r="D32" s="25">
        <v>2</v>
      </c>
      <c r="E32" s="25"/>
      <c r="F32" s="26">
        <f t="shared" si="0"/>
        <v>2</v>
      </c>
      <c r="G32" s="25">
        <v>1</v>
      </c>
      <c r="H32" s="25"/>
      <c r="I32" s="25"/>
      <c r="J32" s="26">
        <f t="shared" si="21"/>
        <v>1</v>
      </c>
      <c r="K32" s="25">
        <v>1</v>
      </c>
      <c r="L32" s="27"/>
      <c r="M32" s="28"/>
      <c r="N32" s="26">
        <f t="shared" si="22"/>
        <v>1</v>
      </c>
      <c r="O32" s="25">
        <v>2</v>
      </c>
      <c r="P32" s="27"/>
      <c r="Q32" s="25"/>
      <c r="R32" s="26">
        <f t="shared" si="23"/>
        <v>2</v>
      </c>
      <c r="S32" s="25"/>
      <c r="T32" s="27"/>
      <c r="U32" s="25"/>
      <c r="V32" s="26">
        <f t="shared" si="24"/>
        <v>0</v>
      </c>
      <c r="W32" s="25"/>
      <c r="X32" s="27"/>
      <c r="Y32" s="25"/>
      <c r="Z32" s="26">
        <f t="shared" si="25"/>
        <v>0</v>
      </c>
      <c r="AA32" s="25"/>
      <c r="AB32" s="27"/>
      <c r="AC32" s="25"/>
      <c r="AD32" s="26">
        <f t="shared" si="26"/>
        <v>0</v>
      </c>
      <c r="AE32" s="25"/>
      <c r="AF32" s="27"/>
      <c r="AG32" s="25"/>
      <c r="AH32" s="26">
        <f t="shared" si="27"/>
        <v>0</v>
      </c>
      <c r="AI32" s="25"/>
      <c r="AJ32" s="27"/>
      <c r="AK32" s="25"/>
      <c r="AL32" s="26">
        <f t="shared" si="28"/>
        <v>0</v>
      </c>
      <c r="AM32" s="29"/>
      <c r="AN32" s="27"/>
      <c r="AO32" s="30"/>
      <c r="AP32" s="26">
        <f t="shared" si="29"/>
        <v>0</v>
      </c>
      <c r="AQ32" s="25"/>
      <c r="AR32" s="27"/>
      <c r="AS32" s="25"/>
      <c r="AT32" s="26">
        <f t="shared" si="30"/>
        <v>0</v>
      </c>
      <c r="AU32" s="25"/>
      <c r="AV32" s="27"/>
      <c r="AW32" s="25"/>
      <c r="AX32" s="26">
        <f t="shared" si="31"/>
        <v>0</v>
      </c>
      <c r="AY32" s="13">
        <f>F32+J32+N32+R32+V32+Z32+AD32+AH32+AL32+AP32+AT32+AX32</f>
        <v>6</v>
      </c>
    </row>
    <row r="33" spans="1:51" ht="18.75">
      <c r="A33" s="2">
        <v>30</v>
      </c>
      <c r="B33" s="7" t="s">
        <v>31</v>
      </c>
      <c r="C33" s="25"/>
      <c r="D33" s="25"/>
      <c r="E33" s="25"/>
      <c r="F33" s="26">
        <f t="shared" si="0"/>
        <v>0</v>
      </c>
      <c r="G33" s="25"/>
      <c r="H33" s="25"/>
      <c r="I33" s="25"/>
      <c r="J33" s="26">
        <f>G33+H33+I33</f>
        <v>0</v>
      </c>
      <c r="K33" s="25"/>
      <c r="L33" s="25"/>
      <c r="M33" s="25"/>
      <c r="N33" s="26">
        <f>K33+L33+M33</f>
        <v>0</v>
      </c>
      <c r="O33" s="25"/>
      <c r="P33" s="25"/>
      <c r="Q33" s="25"/>
      <c r="R33" s="26">
        <f>O33+P33+Q33</f>
        <v>0</v>
      </c>
      <c r="S33" s="25">
        <v>1</v>
      </c>
      <c r="T33" s="25"/>
      <c r="U33" s="25"/>
      <c r="V33" s="26">
        <f>S33+T33+U33</f>
        <v>1</v>
      </c>
      <c r="W33" s="25"/>
      <c r="X33" s="25"/>
      <c r="Y33" s="25"/>
      <c r="Z33" s="26">
        <f>W33+X33+Y33</f>
        <v>0</v>
      </c>
      <c r="AA33" s="25"/>
      <c r="AB33" s="25"/>
      <c r="AC33" s="25"/>
      <c r="AD33" s="26">
        <f>AA33+AB33+AC33</f>
        <v>0</v>
      </c>
      <c r="AE33" s="25"/>
      <c r="AF33" s="25"/>
      <c r="AG33" s="25"/>
      <c r="AH33" s="26">
        <f>AE33+AF33+AG33</f>
        <v>0</v>
      </c>
      <c r="AI33" s="25"/>
      <c r="AJ33" s="25"/>
      <c r="AK33" s="25"/>
      <c r="AL33" s="26">
        <f>AI33+AJ33+AK33</f>
        <v>0</v>
      </c>
      <c r="AM33" s="25"/>
      <c r="AN33" s="25"/>
      <c r="AO33" s="25"/>
      <c r="AP33" s="26">
        <f>AM33+AN33+AO33</f>
        <v>0</v>
      </c>
      <c r="AQ33" s="25"/>
      <c r="AR33" s="27"/>
      <c r="AS33" s="25"/>
      <c r="AT33" s="26">
        <f>AQ33+AR33+AS33</f>
        <v>0</v>
      </c>
      <c r="AU33" s="25">
        <v>5</v>
      </c>
      <c r="AV33" s="27"/>
      <c r="AW33" s="25"/>
      <c r="AX33" s="26">
        <f>AU33+AV33+AW33</f>
        <v>5</v>
      </c>
      <c r="AY33" s="13">
        <f>F33+J33+N33+R33+V33+Z33+AD33+AH33+AL33+AP33+AT33+AX33</f>
        <v>6</v>
      </c>
    </row>
    <row r="34" spans="1:51" ht="20.25">
      <c r="A34" s="2">
        <v>31</v>
      </c>
      <c r="B34" s="66" t="s">
        <v>32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2">
        <v>5</v>
      </c>
    </row>
    <row r="35" spans="1:51" ht="40.5" customHeight="1">
      <c r="A35" s="2">
        <v>32</v>
      </c>
      <c r="B35" s="8" t="s">
        <v>92</v>
      </c>
      <c r="C35" s="34" t="s">
        <v>65</v>
      </c>
      <c r="D35" s="35"/>
      <c r="E35" s="35"/>
      <c r="F35" s="36"/>
      <c r="G35" s="34" t="s">
        <v>66</v>
      </c>
      <c r="H35" s="35"/>
      <c r="I35" s="35"/>
      <c r="J35" s="36"/>
      <c r="K35" s="34" t="s">
        <v>67</v>
      </c>
      <c r="L35" s="35"/>
      <c r="M35" s="35"/>
      <c r="N35" s="36"/>
      <c r="O35" s="34" t="s">
        <v>68</v>
      </c>
      <c r="P35" s="35"/>
      <c r="Q35" s="35"/>
      <c r="R35" s="36"/>
      <c r="S35" s="34" t="s">
        <v>69</v>
      </c>
      <c r="T35" s="35"/>
      <c r="U35" s="35"/>
      <c r="V35" s="36"/>
      <c r="W35" s="34" t="s">
        <v>70</v>
      </c>
      <c r="X35" s="35"/>
      <c r="Y35" s="35"/>
      <c r="Z35" s="36"/>
      <c r="AA35" s="34" t="s">
        <v>71</v>
      </c>
      <c r="AB35" s="35"/>
      <c r="AC35" s="35"/>
      <c r="AD35" s="36"/>
      <c r="AE35" s="37" t="s">
        <v>72</v>
      </c>
      <c r="AF35" s="38"/>
      <c r="AG35" s="38"/>
      <c r="AH35" s="39"/>
      <c r="AI35" s="37" t="s">
        <v>72</v>
      </c>
      <c r="AJ35" s="38"/>
      <c r="AK35" s="38"/>
      <c r="AL35" s="39"/>
      <c r="AM35" s="34" t="s">
        <v>73</v>
      </c>
      <c r="AN35" s="35"/>
      <c r="AO35" s="35"/>
      <c r="AP35" s="36"/>
      <c r="AQ35" s="34" t="s">
        <v>74</v>
      </c>
      <c r="AR35" s="35"/>
      <c r="AS35" s="35"/>
      <c r="AT35" s="36"/>
      <c r="AU35" s="34" t="s">
        <v>75</v>
      </c>
      <c r="AV35" s="35"/>
      <c r="AW35" s="35"/>
      <c r="AX35" s="36"/>
      <c r="AY35" s="62">
        <v>1</v>
      </c>
    </row>
    <row r="36" spans="1:51" ht="20.25" customHeight="1">
      <c r="A36" s="2">
        <v>33</v>
      </c>
      <c r="B36" s="8" t="s">
        <v>33</v>
      </c>
      <c r="C36" s="34"/>
      <c r="D36" s="35"/>
      <c r="E36" s="35"/>
      <c r="F36" s="36"/>
      <c r="G36" s="34"/>
      <c r="H36" s="35"/>
      <c r="I36" s="35"/>
      <c r="J36" s="36"/>
      <c r="K36" s="34"/>
      <c r="L36" s="35"/>
      <c r="M36" s="35"/>
      <c r="N36" s="36"/>
      <c r="O36" s="34"/>
      <c r="P36" s="35"/>
      <c r="Q36" s="35"/>
      <c r="R36" s="36"/>
      <c r="S36" s="34"/>
      <c r="T36" s="35"/>
      <c r="U36" s="35"/>
      <c r="V36" s="36"/>
      <c r="W36" s="34"/>
      <c r="X36" s="35"/>
      <c r="Y36" s="35"/>
      <c r="Z36" s="36"/>
      <c r="AA36" s="34" t="s">
        <v>76</v>
      </c>
      <c r="AB36" s="35"/>
      <c r="AC36" s="35"/>
      <c r="AD36" s="36"/>
      <c r="AE36" s="37"/>
      <c r="AF36" s="38"/>
      <c r="AG36" s="38"/>
      <c r="AH36" s="39"/>
      <c r="AI36" s="37"/>
      <c r="AJ36" s="38"/>
      <c r="AK36" s="38"/>
      <c r="AL36" s="39"/>
      <c r="AM36" s="34"/>
      <c r="AN36" s="35"/>
      <c r="AO36" s="35"/>
      <c r="AP36" s="36"/>
      <c r="AQ36" s="34" t="s">
        <v>77</v>
      </c>
      <c r="AR36" s="35"/>
      <c r="AS36" s="35"/>
      <c r="AT36" s="36"/>
      <c r="AU36" s="37" t="s">
        <v>78</v>
      </c>
      <c r="AV36" s="38"/>
      <c r="AW36" s="38"/>
      <c r="AX36" s="39"/>
      <c r="AY36" s="62">
        <v>1</v>
      </c>
    </row>
    <row r="37" spans="1:51" ht="20.25" customHeight="1">
      <c r="A37" s="2">
        <v>34</v>
      </c>
      <c r="B37" s="8" t="s">
        <v>91</v>
      </c>
      <c r="C37" s="34" t="s">
        <v>79</v>
      </c>
      <c r="D37" s="35"/>
      <c r="E37" s="35"/>
      <c r="F37" s="36"/>
      <c r="G37" s="34" t="s">
        <v>80</v>
      </c>
      <c r="H37" s="35"/>
      <c r="I37" s="35"/>
      <c r="J37" s="36"/>
      <c r="K37" s="34" t="s">
        <v>80</v>
      </c>
      <c r="L37" s="35"/>
      <c r="M37" s="35"/>
      <c r="N37" s="36"/>
      <c r="O37" s="37" t="s">
        <v>81</v>
      </c>
      <c r="P37" s="38"/>
      <c r="Q37" s="38"/>
      <c r="R37" s="39"/>
      <c r="S37" s="37" t="s">
        <v>81</v>
      </c>
      <c r="T37" s="38"/>
      <c r="U37" s="38"/>
      <c r="V37" s="39"/>
      <c r="W37" s="37" t="s">
        <v>72</v>
      </c>
      <c r="X37" s="38"/>
      <c r="Y37" s="38"/>
      <c r="Z37" s="39"/>
      <c r="AA37" s="37" t="s">
        <v>72</v>
      </c>
      <c r="AB37" s="38"/>
      <c r="AC37" s="38"/>
      <c r="AD37" s="39"/>
      <c r="AE37" s="34" t="s">
        <v>82</v>
      </c>
      <c r="AF37" s="35"/>
      <c r="AG37" s="35"/>
      <c r="AH37" s="36"/>
      <c r="AI37" s="37" t="s">
        <v>72</v>
      </c>
      <c r="AJ37" s="38"/>
      <c r="AK37" s="38"/>
      <c r="AL37" s="39"/>
      <c r="AM37" s="34" t="s">
        <v>83</v>
      </c>
      <c r="AN37" s="35"/>
      <c r="AO37" s="35"/>
      <c r="AP37" s="36"/>
      <c r="AQ37" s="37" t="s">
        <v>72</v>
      </c>
      <c r="AR37" s="38"/>
      <c r="AS37" s="38"/>
      <c r="AT37" s="39"/>
      <c r="AU37" s="37" t="s">
        <v>72</v>
      </c>
      <c r="AV37" s="38"/>
      <c r="AW37" s="38"/>
      <c r="AX37" s="39"/>
      <c r="AY37" s="62">
        <v>1</v>
      </c>
    </row>
    <row r="38" spans="1:51" ht="40.5" customHeight="1">
      <c r="A38" s="2">
        <v>35</v>
      </c>
      <c r="B38" s="8" t="s">
        <v>90</v>
      </c>
      <c r="C38" s="34" t="s">
        <v>79</v>
      </c>
      <c r="D38" s="35"/>
      <c r="E38" s="35"/>
      <c r="F38" s="36"/>
      <c r="G38" s="34" t="s">
        <v>80</v>
      </c>
      <c r="H38" s="35"/>
      <c r="I38" s="35"/>
      <c r="J38" s="36"/>
      <c r="K38" s="34" t="s">
        <v>80</v>
      </c>
      <c r="L38" s="35"/>
      <c r="M38" s="35"/>
      <c r="N38" s="36"/>
      <c r="O38" s="37" t="s">
        <v>81</v>
      </c>
      <c r="P38" s="38"/>
      <c r="Q38" s="38"/>
      <c r="R38" s="39"/>
      <c r="S38" s="37" t="s">
        <v>81</v>
      </c>
      <c r="T38" s="38"/>
      <c r="U38" s="38"/>
      <c r="V38" s="39"/>
      <c r="W38" s="37" t="s">
        <v>72</v>
      </c>
      <c r="X38" s="38"/>
      <c r="Y38" s="38"/>
      <c r="Z38" s="39"/>
      <c r="AA38" s="34" t="s">
        <v>84</v>
      </c>
      <c r="AB38" s="35"/>
      <c r="AC38" s="35"/>
      <c r="AD38" s="36"/>
      <c r="AE38" s="34" t="s">
        <v>85</v>
      </c>
      <c r="AF38" s="35"/>
      <c r="AG38" s="35"/>
      <c r="AH38" s="36"/>
      <c r="AI38" s="37" t="s">
        <v>72</v>
      </c>
      <c r="AJ38" s="38"/>
      <c r="AK38" s="38"/>
      <c r="AL38" s="39"/>
      <c r="AM38" s="37" t="s">
        <v>72</v>
      </c>
      <c r="AN38" s="38"/>
      <c r="AO38" s="38"/>
      <c r="AP38" s="39"/>
      <c r="AQ38" s="34" t="s">
        <v>86</v>
      </c>
      <c r="AR38" s="35"/>
      <c r="AS38" s="35"/>
      <c r="AT38" s="36"/>
      <c r="AU38" s="37" t="s">
        <v>72</v>
      </c>
      <c r="AV38" s="38"/>
      <c r="AW38" s="38"/>
      <c r="AX38" s="39"/>
      <c r="AY38" s="62">
        <v>1</v>
      </c>
    </row>
    <row r="39" spans="1:51" ht="20.25">
      <c r="A39" s="2">
        <v>36</v>
      </c>
      <c r="B39" s="4" t="s">
        <v>34</v>
      </c>
      <c r="C39" s="40"/>
      <c r="D39" s="41"/>
      <c r="E39" s="40"/>
      <c r="F39" s="26">
        <f>C39+D39+E39</f>
        <v>0</v>
      </c>
      <c r="G39" s="40"/>
      <c r="H39" s="41"/>
      <c r="I39" s="40"/>
      <c r="J39" s="26">
        <f>G39+H39+I39</f>
        <v>0</v>
      </c>
      <c r="K39" s="40">
        <v>1</v>
      </c>
      <c r="L39" s="41"/>
      <c r="M39" s="40"/>
      <c r="N39" s="26">
        <f>K39+L39+M39</f>
        <v>1</v>
      </c>
      <c r="O39" s="40"/>
      <c r="P39" s="41"/>
      <c r="Q39" s="40"/>
      <c r="R39" s="26">
        <f>O39+P39+Q39</f>
        <v>0</v>
      </c>
      <c r="S39" s="41"/>
      <c r="T39" s="41"/>
      <c r="U39" s="40"/>
      <c r="V39" s="26">
        <f>S39+T39+U39</f>
        <v>0</v>
      </c>
      <c r="W39" s="40"/>
      <c r="X39" s="41"/>
      <c r="Y39" s="40"/>
      <c r="Z39" s="26">
        <f>W39+X39+Y39</f>
        <v>0</v>
      </c>
      <c r="AA39" s="40">
        <v>1</v>
      </c>
      <c r="AB39" s="41"/>
      <c r="AC39" s="40"/>
      <c r="AD39" s="26">
        <f>AA39+AB39+AC39</f>
        <v>1</v>
      </c>
      <c r="AE39" s="41"/>
      <c r="AF39" s="41"/>
      <c r="AG39" s="40"/>
      <c r="AH39" s="26">
        <f>AE39+AF39+AG39</f>
        <v>0</v>
      </c>
      <c r="AI39" s="41"/>
      <c r="AJ39" s="41"/>
      <c r="AK39" s="40"/>
      <c r="AL39" s="26">
        <f>AI39+AJ39+AK39</f>
        <v>0</v>
      </c>
      <c r="AM39" s="40">
        <v>2</v>
      </c>
      <c r="AN39" s="40"/>
      <c r="AO39" s="40"/>
      <c r="AP39" s="26">
        <f>AM39+AN39+AO39</f>
        <v>2</v>
      </c>
      <c r="AQ39" s="40"/>
      <c r="AR39" s="41"/>
      <c r="AS39" s="40"/>
      <c r="AT39" s="26">
        <f>AQ39+AR39+AS39</f>
        <v>0</v>
      </c>
      <c r="AU39" s="40"/>
      <c r="AV39" s="40"/>
      <c r="AW39" s="40"/>
      <c r="AX39" s="26">
        <f>AU39+AV39+AW39</f>
        <v>0</v>
      </c>
      <c r="AY39" s="13">
        <f>F39+J39+N39+R39+V39+Z39+AD39+AH39+AL39+AP39+AT39+AX39</f>
        <v>4</v>
      </c>
    </row>
    <row r="40" spans="1:51" ht="20.25">
      <c r="A40" s="2">
        <v>37</v>
      </c>
      <c r="B40" s="4" t="s">
        <v>35</v>
      </c>
      <c r="C40" s="40"/>
      <c r="D40" s="40"/>
      <c r="E40" s="40"/>
      <c r="F40" s="26">
        <f>C40+D40+E40</f>
        <v>0</v>
      </c>
      <c r="G40" s="40"/>
      <c r="H40" s="40"/>
      <c r="I40" s="40"/>
      <c r="J40" s="26">
        <f>G40+H40+I40</f>
        <v>0</v>
      </c>
      <c r="K40" s="40">
        <v>1</v>
      </c>
      <c r="L40" s="40">
        <v>1</v>
      </c>
      <c r="M40" s="40"/>
      <c r="N40" s="26">
        <f>K40+L40+M40</f>
        <v>2</v>
      </c>
      <c r="O40" s="40">
        <v>1</v>
      </c>
      <c r="P40" s="40">
        <v>1</v>
      </c>
      <c r="Q40" s="40"/>
      <c r="R40" s="26">
        <f>O40+P40+Q40</f>
        <v>2</v>
      </c>
      <c r="S40" s="40"/>
      <c r="T40" s="40"/>
      <c r="U40" s="40"/>
      <c r="V40" s="26">
        <f>S40+T40+U40</f>
        <v>0</v>
      </c>
      <c r="W40" s="40"/>
      <c r="X40" s="40"/>
      <c r="Y40" s="40"/>
      <c r="Z40" s="26">
        <f>W40+X40+Y40</f>
        <v>0</v>
      </c>
      <c r="AA40" s="40">
        <v>1</v>
      </c>
      <c r="AB40" s="40">
        <v>1</v>
      </c>
      <c r="AC40" s="40"/>
      <c r="AD40" s="26">
        <f>AA40+AB40+AC40</f>
        <v>2</v>
      </c>
      <c r="AE40" s="40">
        <v>1</v>
      </c>
      <c r="AF40" s="40">
        <v>1</v>
      </c>
      <c r="AG40" s="40"/>
      <c r="AH40" s="26">
        <f>AE40+AF40+AG40</f>
        <v>2</v>
      </c>
      <c r="AI40" s="41"/>
      <c r="AJ40" s="41"/>
      <c r="AK40" s="40"/>
      <c r="AL40" s="26">
        <f>AI40+AJ40+AK40</f>
        <v>0</v>
      </c>
      <c r="AM40" s="40">
        <v>2</v>
      </c>
      <c r="AN40" s="40">
        <v>2</v>
      </c>
      <c r="AO40" s="40"/>
      <c r="AP40" s="26">
        <f>AM40+AN40+AO40</f>
        <v>4</v>
      </c>
      <c r="AQ40" s="40">
        <v>2</v>
      </c>
      <c r="AR40" s="40">
        <v>1</v>
      </c>
      <c r="AS40" s="40"/>
      <c r="AT40" s="26">
        <f>AQ40+AR40+AS40</f>
        <v>3</v>
      </c>
      <c r="AU40" s="40"/>
      <c r="AV40" s="40">
        <v>1</v>
      </c>
      <c r="AW40" s="40">
        <v>1</v>
      </c>
      <c r="AX40" s="26">
        <f>AU40+AV40+AW40</f>
        <v>2</v>
      </c>
      <c r="AY40" s="13">
        <f>F40+J40+N40+R40+V40+Z40+AD40+AH40+AL40+AP40+AT40+AX40</f>
        <v>17</v>
      </c>
    </row>
    <row r="41" spans="1:51" ht="20.25">
      <c r="A41" s="2">
        <v>38</v>
      </c>
      <c r="B41" s="4" t="s">
        <v>36</v>
      </c>
      <c r="C41" s="25"/>
      <c r="D41" s="25">
        <v>3</v>
      </c>
      <c r="E41" s="25"/>
      <c r="F41" s="26">
        <f>C41+D41+E41</f>
        <v>3</v>
      </c>
      <c r="G41" s="25"/>
      <c r="H41" s="25">
        <v>1</v>
      </c>
      <c r="I41" s="25"/>
      <c r="J41" s="26">
        <f>G41+H41+I41</f>
        <v>1</v>
      </c>
      <c r="K41" s="25"/>
      <c r="L41" s="25"/>
      <c r="M41" s="25"/>
      <c r="N41" s="26">
        <f>K41+L41+M41</f>
        <v>0</v>
      </c>
      <c r="O41" s="25"/>
      <c r="P41" s="25"/>
      <c r="Q41" s="25"/>
      <c r="R41" s="26">
        <f>O41+P41+Q41</f>
        <v>0</v>
      </c>
      <c r="S41" s="25"/>
      <c r="T41" s="25">
        <v>3</v>
      </c>
      <c r="U41" s="25"/>
      <c r="V41" s="26">
        <f>S41+T41+U41</f>
        <v>3</v>
      </c>
      <c r="W41" s="25"/>
      <c r="X41" s="25"/>
      <c r="Y41" s="25"/>
      <c r="Z41" s="26">
        <f>W41+X41+Y41</f>
        <v>0</v>
      </c>
      <c r="AA41" s="25"/>
      <c r="AB41" s="25"/>
      <c r="AC41" s="25"/>
      <c r="AD41" s="26">
        <f>AA41+AB41+AC41</f>
        <v>0</v>
      </c>
      <c r="AE41" s="25"/>
      <c r="AF41" s="25"/>
      <c r="AG41" s="25"/>
      <c r="AH41" s="26">
        <f>AE41+AF41+AG41</f>
        <v>0</v>
      </c>
      <c r="AI41" s="25"/>
      <c r="AJ41" s="25"/>
      <c r="AK41" s="25"/>
      <c r="AL41" s="26">
        <f>AI41+AJ41+AK41</f>
        <v>0</v>
      </c>
      <c r="AM41" s="25"/>
      <c r="AN41" s="25"/>
      <c r="AO41" s="25"/>
      <c r="AP41" s="26">
        <f>AM41+AN41+AO41</f>
        <v>0</v>
      </c>
      <c r="AQ41" s="25"/>
      <c r="AR41" s="25"/>
      <c r="AS41" s="25"/>
      <c r="AT41" s="26">
        <f>AQ41+AR41+AS41</f>
        <v>0</v>
      </c>
      <c r="AU41" s="25"/>
      <c r="AV41" s="25"/>
      <c r="AW41" s="25"/>
      <c r="AX41" s="26">
        <f>AU41+AV41+AW41</f>
        <v>0</v>
      </c>
      <c r="AY41" s="13">
        <f>F41+J41+N41+R41+V41+Z41+AD41+AH41+AL41+AP41+AT41+AX41</f>
        <v>7</v>
      </c>
    </row>
    <row r="42" spans="1:51" ht="20.25">
      <c r="A42" s="2">
        <v>39</v>
      </c>
      <c r="B42" s="4" t="s">
        <v>37</v>
      </c>
      <c r="C42" s="25">
        <v>3</v>
      </c>
      <c r="D42" s="25"/>
      <c r="E42" s="25"/>
      <c r="F42" s="26">
        <f>C42+D42+E42</f>
        <v>3</v>
      </c>
      <c r="G42" s="25">
        <v>5</v>
      </c>
      <c r="H42" s="25"/>
      <c r="I42" s="25"/>
      <c r="J42" s="26">
        <f>G42+H42+I42</f>
        <v>5</v>
      </c>
      <c r="K42" s="25">
        <v>5</v>
      </c>
      <c r="L42" s="25"/>
      <c r="M42" s="25"/>
      <c r="N42" s="26">
        <f>K42+L42+M42</f>
        <v>5</v>
      </c>
      <c r="O42" s="25">
        <v>5</v>
      </c>
      <c r="P42" s="25"/>
      <c r="Q42" s="25"/>
      <c r="R42" s="26">
        <f>O42+P42+Q42</f>
        <v>5</v>
      </c>
      <c r="S42" s="25"/>
      <c r="T42" s="25"/>
      <c r="U42" s="25"/>
      <c r="V42" s="26">
        <f>S42+T42+U42</f>
        <v>0</v>
      </c>
      <c r="W42" s="25">
        <v>5</v>
      </c>
      <c r="X42" s="25"/>
      <c r="Y42" s="25"/>
      <c r="Z42" s="26">
        <f>W42+X42+Y42</f>
        <v>5</v>
      </c>
      <c r="AA42" s="25"/>
      <c r="AB42" s="25"/>
      <c r="AC42" s="25"/>
      <c r="AD42" s="26">
        <f>AA42+AB42+AC42</f>
        <v>0</v>
      </c>
      <c r="AE42" s="25"/>
      <c r="AF42" s="25"/>
      <c r="AG42" s="25"/>
      <c r="AH42" s="26">
        <f>AE42+AF42+AG42</f>
        <v>0</v>
      </c>
      <c r="AI42" s="25"/>
      <c r="AJ42" s="25"/>
      <c r="AK42" s="25"/>
      <c r="AL42" s="26">
        <f>AI42+AJ42+AK42</f>
        <v>0</v>
      </c>
      <c r="AM42" s="25">
        <v>5</v>
      </c>
      <c r="AN42" s="25"/>
      <c r="AO42" s="25"/>
      <c r="AP42" s="26">
        <f>AM42+AN42+AO42</f>
        <v>5</v>
      </c>
      <c r="AQ42" s="25">
        <v>5</v>
      </c>
      <c r="AR42" s="25"/>
      <c r="AS42" s="25"/>
      <c r="AT42" s="26">
        <f>AQ42+AR42+AS42</f>
        <v>5</v>
      </c>
      <c r="AU42" s="25">
        <v>5</v>
      </c>
      <c r="AV42" s="25"/>
      <c r="AW42" s="25"/>
      <c r="AX42" s="26">
        <f>AU42+AV42+AW42</f>
        <v>5</v>
      </c>
      <c r="AY42" s="13">
        <f>F42+J42+N42+R42+V42+Z42+AD42+AH42+AL42+AP42+AT42+AX42</f>
        <v>38</v>
      </c>
    </row>
    <row r="43" spans="1:51" ht="20.25">
      <c r="A43" s="2">
        <v>40</v>
      </c>
      <c r="B43" s="4" t="s">
        <v>38</v>
      </c>
      <c r="C43" s="42"/>
      <c r="D43" s="43"/>
      <c r="E43" s="43"/>
      <c r="F43" s="44"/>
      <c r="G43" s="42"/>
      <c r="H43" s="43"/>
      <c r="I43" s="43"/>
      <c r="J43" s="44"/>
      <c r="K43" s="42" t="s">
        <v>87</v>
      </c>
      <c r="L43" s="43"/>
      <c r="M43" s="43"/>
      <c r="N43" s="44"/>
      <c r="O43" s="42" t="s">
        <v>88</v>
      </c>
      <c r="P43" s="43"/>
      <c r="Q43" s="43"/>
      <c r="R43" s="44"/>
      <c r="S43" s="37"/>
      <c r="T43" s="38"/>
      <c r="U43" s="38"/>
      <c r="V43" s="39"/>
      <c r="W43" s="37"/>
      <c r="X43" s="38"/>
      <c r="Y43" s="38"/>
      <c r="Z43" s="39"/>
      <c r="AA43" s="37"/>
      <c r="AB43" s="38"/>
      <c r="AC43" s="38"/>
      <c r="AD43" s="39"/>
      <c r="AE43" s="42" t="s">
        <v>87</v>
      </c>
      <c r="AF43" s="43"/>
      <c r="AG43" s="43"/>
      <c r="AH43" s="44"/>
      <c r="AI43" s="37"/>
      <c r="AJ43" s="38"/>
      <c r="AK43" s="38"/>
      <c r="AL43" s="39"/>
      <c r="AM43" s="37"/>
      <c r="AN43" s="38"/>
      <c r="AO43" s="38"/>
      <c r="AP43" s="39"/>
      <c r="AQ43" s="37"/>
      <c r="AR43" s="38"/>
      <c r="AS43" s="38"/>
      <c r="AT43" s="39"/>
      <c r="AU43" s="37"/>
      <c r="AV43" s="38"/>
      <c r="AW43" s="38"/>
      <c r="AX43" s="39"/>
      <c r="AY43" s="62">
        <v>6</v>
      </c>
    </row>
    <row r="44" spans="1:51" ht="18.75">
      <c r="A44" s="2">
        <v>41</v>
      </c>
      <c r="B44" s="7" t="s">
        <v>39</v>
      </c>
      <c r="C44" s="25"/>
      <c r="D44" s="25"/>
      <c r="E44" s="25">
        <v>87</v>
      </c>
      <c r="F44" s="26">
        <f t="shared" si="0"/>
        <v>87</v>
      </c>
      <c r="G44" s="25"/>
      <c r="H44" s="25">
        <v>353</v>
      </c>
      <c r="I44" s="25">
        <v>103</v>
      </c>
      <c r="J44" s="26">
        <f>G44+H44+I44</f>
        <v>456</v>
      </c>
      <c r="K44" s="25"/>
      <c r="L44" s="25"/>
      <c r="M44" s="25"/>
      <c r="N44" s="26">
        <f>K44+L44+M44</f>
        <v>0</v>
      </c>
      <c r="O44" s="25"/>
      <c r="P44" s="25"/>
      <c r="Q44" s="25"/>
      <c r="R44" s="26">
        <f>O44+P44+Q44</f>
        <v>0</v>
      </c>
      <c r="S44" s="25"/>
      <c r="T44" s="25"/>
      <c r="U44" s="25"/>
      <c r="V44" s="26">
        <f>S44+T44+U44</f>
        <v>0</v>
      </c>
      <c r="W44" s="25"/>
      <c r="X44" s="25"/>
      <c r="Y44" s="25"/>
      <c r="Z44" s="26">
        <f>W44+X44+Y44</f>
        <v>0</v>
      </c>
      <c r="AA44" s="25"/>
      <c r="AB44" s="25"/>
      <c r="AC44" s="25"/>
      <c r="AD44" s="26">
        <f>AA44+AB44+AC44</f>
        <v>0</v>
      </c>
      <c r="AE44" s="25"/>
      <c r="AF44" s="25"/>
      <c r="AG44" s="25"/>
      <c r="AH44" s="26">
        <f>AE44+AF44+AG44</f>
        <v>0</v>
      </c>
      <c r="AI44" s="25"/>
      <c r="AJ44" s="25"/>
      <c r="AK44" s="25"/>
      <c r="AL44" s="26">
        <f>AI44+AJ44+AK44</f>
        <v>0</v>
      </c>
      <c r="AM44" s="25"/>
      <c r="AN44" s="25"/>
      <c r="AO44" s="25"/>
      <c r="AP44" s="26">
        <f>AM44+AN44+AO44</f>
        <v>0</v>
      </c>
      <c r="AQ44" s="25"/>
      <c r="AR44" s="25"/>
      <c r="AS44" s="25"/>
      <c r="AT44" s="26">
        <f>AQ44+AR44+AS44</f>
        <v>0</v>
      </c>
      <c r="AU44" s="25"/>
      <c r="AV44" s="25"/>
      <c r="AW44" s="25"/>
      <c r="AX44" s="26">
        <f>AU44+AV44+AW44</f>
        <v>0</v>
      </c>
      <c r="AY44" s="13">
        <f>F44+J44+N44+R44+V44+Z44+AD44+AH44+AL44+AP44+AT44+AX44</f>
        <v>543</v>
      </c>
    </row>
    <row r="45" spans="1:51" ht="37.5">
      <c r="A45" s="2">
        <v>42</v>
      </c>
      <c r="B45" s="7" t="s">
        <v>40</v>
      </c>
      <c r="C45" s="45"/>
      <c r="D45" s="45"/>
      <c r="E45" s="25"/>
      <c r="F45" s="26">
        <f>C45+D45+E45</f>
        <v>0</v>
      </c>
      <c r="G45" s="45"/>
      <c r="H45" s="45"/>
      <c r="I45" s="25">
        <v>1</v>
      </c>
      <c r="J45" s="26">
        <f>G45+H45+I45</f>
        <v>1</v>
      </c>
      <c r="K45" s="25"/>
      <c r="L45" s="25"/>
      <c r="M45" s="25">
        <v>2</v>
      </c>
      <c r="N45" s="26">
        <f>K45+L45+M45</f>
        <v>2</v>
      </c>
      <c r="O45" s="25"/>
      <c r="P45" s="45"/>
      <c r="Q45" s="25"/>
      <c r="R45" s="26">
        <f>O45+P45+Q45</f>
        <v>0</v>
      </c>
      <c r="S45" s="45"/>
      <c r="T45" s="25">
        <v>6</v>
      </c>
      <c r="U45" s="25">
        <v>1</v>
      </c>
      <c r="V45" s="26">
        <f>S45+T45+U45</f>
        <v>7</v>
      </c>
      <c r="W45" s="45"/>
      <c r="X45" s="45"/>
      <c r="Y45" s="45"/>
      <c r="Z45" s="26">
        <f>W45+X45+Y45</f>
        <v>0</v>
      </c>
      <c r="AA45" s="45"/>
      <c r="AB45" s="25"/>
      <c r="AC45" s="25">
        <v>9</v>
      </c>
      <c r="AD45" s="26">
        <f>AA45+AB45+AC45</f>
        <v>9</v>
      </c>
      <c r="AE45" s="45"/>
      <c r="AF45" s="45"/>
      <c r="AG45" s="25"/>
      <c r="AH45" s="26">
        <f>AE45+AF45+AG45</f>
        <v>0</v>
      </c>
      <c r="AI45" s="25"/>
      <c r="AJ45" s="45"/>
      <c r="AK45" s="25"/>
      <c r="AL45" s="26">
        <f>AI45+AJ45+AK45</f>
        <v>0</v>
      </c>
      <c r="AM45" s="25"/>
      <c r="AN45" s="25"/>
      <c r="AO45" s="25"/>
      <c r="AP45" s="26">
        <f>AM45+AN45+AO45</f>
        <v>0</v>
      </c>
      <c r="AQ45" s="25"/>
      <c r="AR45" s="45"/>
      <c r="AS45" s="45">
        <v>1</v>
      </c>
      <c r="AT45" s="26">
        <f>AQ45+AR45+AS45</f>
        <v>1</v>
      </c>
      <c r="AU45" s="45"/>
      <c r="AV45" s="45"/>
      <c r="AW45" s="45"/>
      <c r="AX45" s="26">
        <f>AU45+AV45+AW45</f>
        <v>0</v>
      </c>
      <c r="AY45" s="13">
        <f>F45+J45+N45+R45+V45+Z45+AD45+AH45+AL45+AP45+AT45+AX45</f>
        <v>20</v>
      </c>
    </row>
    <row r="46" spans="1:51" ht="20.25">
      <c r="A46" s="2">
        <v>43</v>
      </c>
      <c r="B46" s="4" t="s">
        <v>41</v>
      </c>
      <c r="C46" s="25"/>
      <c r="D46" s="25"/>
      <c r="E46" s="25"/>
      <c r="F46" s="26">
        <f>C46+D46+E46</f>
        <v>0</v>
      </c>
      <c r="G46" s="25"/>
      <c r="H46" s="25">
        <v>1</v>
      </c>
      <c r="I46" s="25"/>
      <c r="J46" s="26">
        <f>G46+H46+I46</f>
        <v>1</v>
      </c>
      <c r="K46" s="25"/>
      <c r="L46" s="25"/>
      <c r="M46" s="25"/>
      <c r="N46" s="26">
        <f>K46+L46+M46</f>
        <v>0</v>
      </c>
      <c r="O46" s="25"/>
      <c r="P46" s="25">
        <v>1</v>
      </c>
      <c r="Q46" s="25"/>
      <c r="R46" s="26">
        <f>O46+P46+Q46</f>
        <v>1</v>
      </c>
      <c r="S46" s="25">
        <v>2</v>
      </c>
      <c r="T46" s="25">
        <v>1</v>
      </c>
      <c r="U46" s="25">
        <v>1</v>
      </c>
      <c r="V46" s="26">
        <f>S46+T46+U46</f>
        <v>4</v>
      </c>
      <c r="W46" s="25"/>
      <c r="X46" s="25"/>
      <c r="Y46" s="25"/>
      <c r="Z46" s="26">
        <f>W46+X46+Y46</f>
        <v>0</v>
      </c>
      <c r="AA46" s="25"/>
      <c r="AB46" s="25"/>
      <c r="AC46" s="25"/>
      <c r="AD46" s="26">
        <f>AA46+AB46+AC46</f>
        <v>0</v>
      </c>
      <c r="AE46" s="25"/>
      <c r="AF46" s="25"/>
      <c r="AG46" s="25"/>
      <c r="AH46" s="26">
        <f>AE46+AF46+AG46</f>
        <v>0</v>
      </c>
      <c r="AI46" s="25">
        <v>1</v>
      </c>
      <c r="AJ46" s="25"/>
      <c r="AK46" s="25"/>
      <c r="AL46" s="26">
        <f>AI46+AJ46+AK46</f>
        <v>1</v>
      </c>
      <c r="AM46" s="25">
        <v>2</v>
      </c>
      <c r="AN46" s="25"/>
      <c r="AO46" s="25"/>
      <c r="AP46" s="26">
        <f>AM46+AN46+AO46</f>
        <v>2</v>
      </c>
      <c r="AQ46" s="25">
        <v>1</v>
      </c>
      <c r="AR46" s="25"/>
      <c r="AS46" s="25">
        <v>1</v>
      </c>
      <c r="AT46" s="26">
        <f>AQ46+AR46+AS46</f>
        <v>2</v>
      </c>
      <c r="AU46" s="25">
        <v>1</v>
      </c>
      <c r="AV46" s="25"/>
      <c r="AW46" s="25"/>
      <c r="AX46" s="26">
        <f>AU46+AV46+AW46</f>
        <v>1</v>
      </c>
      <c r="AY46" s="13">
        <f>F46+J46+N46+R46+V46+Z46+AD46+AH46+AL46+AP46+AT46+AX46</f>
        <v>12</v>
      </c>
    </row>
    <row r="47" spans="1:51" ht="21.75" customHeight="1">
      <c r="A47" s="2">
        <v>44</v>
      </c>
      <c r="B47" s="9" t="s">
        <v>42</v>
      </c>
      <c r="C47" s="25"/>
      <c r="D47" s="25"/>
      <c r="E47" s="25"/>
      <c r="F47" s="26">
        <f>C47+D47+E47</f>
        <v>0</v>
      </c>
      <c r="G47" s="25"/>
      <c r="H47" s="25"/>
      <c r="I47" s="25"/>
      <c r="J47" s="26">
        <f>G47+H47+I47</f>
        <v>0</v>
      </c>
      <c r="K47" s="25"/>
      <c r="L47" s="25"/>
      <c r="M47" s="25"/>
      <c r="N47" s="26">
        <f>K47+L47+M47</f>
        <v>0</v>
      </c>
      <c r="O47" s="25">
        <v>0</v>
      </c>
      <c r="P47" s="25">
        <v>38</v>
      </c>
      <c r="Q47" s="25">
        <v>0</v>
      </c>
      <c r="R47" s="26">
        <f>O47+P47+Q47</f>
        <v>38</v>
      </c>
      <c r="S47" s="25">
        <v>25</v>
      </c>
      <c r="T47" s="25"/>
      <c r="U47" s="25"/>
      <c r="V47" s="26">
        <f>S47+T47+U47</f>
        <v>25</v>
      </c>
      <c r="W47" s="25"/>
      <c r="X47" s="25"/>
      <c r="Y47" s="25"/>
      <c r="Z47" s="26">
        <f>W47+X47+Y47</f>
        <v>0</v>
      </c>
      <c r="AA47" s="25"/>
      <c r="AB47" s="25"/>
      <c r="AC47" s="25"/>
      <c r="AD47" s="26">
        <f>AA47+AB47+AC47</f>
        <v>0</v>
      </c>
      <c r="AE47" s="25"/>
      <c r="AF47" s="25"/>
      <c r="AG47" s="25"/>
      <c r="AH47" s="26">
        <f>AE47+AF47+AG47</f>
        <v>0</v>
      </c>
      <c r="AI47" s="25"/>
      <c r="AJ47" s="25"/>
      <c r="AK47" s="25"/>
      <c r="AL47" s="26">
        <f>AI47+AJ47+AK47</f>
        <v>0</v>
      </c>
      <c r="AM47" s="25"/>
      <c r="AN47" s="25"/>
      <c r="AO47" s="25"/>
      <c r="AP47" s="26">
        <f>AM47+AN47+AO47</f>
        <v>0</v>
      </c>
      <c r="AQ47" s="25"/>
      <c r="AR47" s="25"/>
      <c r="AS47" s="25"/>
      <c r="AT47" s="26">
        <f>AQ47+AR47+AS47</f>
        <v>0</v>
      </c>
      <c r="AU47" s="25"/>
      <c r="AV47" s="25"/>
      <c r="AW47" s="25"/>
      <c r="AX47" s="26">
        <f>AU47+AV47+AW47</f>
        <v>0</v>
      </c>
      <c r="AY47" s="13">
        <f>F47+J47+N47+R47+V47+Z47+AD47+AH47+AL47+AP47+AT47+AX47</f>
        <v>63</v>
      </c>
    </row>
    <row r="48" spans="1:51" ht="20.25">
      <c r="A48" s="2">
        <v>45</v>
      </c>
      <c r="B48" s="4" t="s">
        <v>43</v>
      </c>
      <c r="C48" s="25">
        <v>0</v>
      </c>
      <c r="D48" s="25"/>
      <c r="E48" s="25"/>
      <c r="F48" s="26">
        <f t="shared" si="0"/>
        <v>0</v>
      </c>
      <c r="G48" s="25">
        <v>0</v>
      </c>
      <c r="H48" s="25">
        <v>1</v>
      </c>
      <c r="I48" s="25">
        <v>6</v>
      </c>
      <c r="J48" s="26">
        <f>G48+H48+I48</f>
        <v>7</v>
      </c>
      <c r="K48" s="25">
        <v>0</v>
      </c>
      <c r="L48" s="25"/>
      <c r="M48" s="25">
        <v>2</v>
      </c>
      <c r="N48" s="26">
        <f>K48+L48+M48</f>
        <v>2</v>
      </c>
      <c r="O48" s="25">
        <v>0</v>
      </c>
      <c r="P48" s="25">
        <v>3</v>
      </c>
      <c r="Q48" s="25">
        <v>0</v>
      </c>
      <c r="R48" s="26">
        <f>O48+P48+Q48</f>
        <v>3</v>
      </c>
      <c r="S48" s="25">
        <v>0</v>
      </c>
      <c r="T48" s="25"/>
      <c r="U48" s="25">
        <v>1</v>
      </c>
      <c r="V48" s="26">
        <f>S48+T48+U48</f>
        <v>1</v>
      </c>
      <c r="W48" s="25">
        <v>0</v>
      </c>
      <c r="X48" s="25"/>
      <c r="Y48" s="25"/>
      <c r="Z48" s="26">
        <f>W48+X48+Y48</f>
        <v>0</v>
      </c>
      <c r="AA48" s="25">
        <v>0</v>
      </c>
      <c r="AB48" s="25"/>
      <c r="AC48" s="25"/>
      <c r="AD48" s="26">
        <f>AA48+AB48+AC48</f>
        <v>0</v>
      </c>
      <c r="AE48" s="25"/>
      <c r="AF48" s="25"/>
      <c r="AG48" s="25"/>
      <c r="AH48" s="26">
        <f>AE48+AF48+AG48</f>
        <v>0</v>
      </c>
      <c r="AI48" s="25"/>
      <c r="AJ48" s="25"/>
      <c r="AK48" s="25"/>
      <c r="AL48" s="26">
        <f>AI48+AJ48+AK48</f>
        <v>0</v>
      </c>
      <c r="AM48" s="25">
        <v>0</v>
      </c>
      <c r="AN48" s="25"/>
      <c r="AO48" s="25">
        <v>3</v>
      </c>
      <c r="AP48" s="26">
        <f>AM48+AN48+AO48</f>
        <v>3</v>
      </c>
      <c r="AQ48" s="25">
        <v>0</v>
      </c>
      <c r="AR48" s="25"/>
      <c r="AS48" s="25">
        <v>4</v>
      </c>
      <c r="AT48" s="26">
        <f>AQ48+AR48+AS48</f>
        <v>4</v>
      </c>
      <c r="AU48" s="25">
        <v>0</v>
      </c>
      <c r="AV48" s="25"/>
      <c r="AW48" s="25"/>
      <c r="AX48" s="26">
        <f>AU48+AV48+AW48</f>
        <v>0</v>
      </c>
      <c r="AY48" s="13">
        <f>F48+J48+N48+R48+V48+Z48+AD48+AH48+AL48+AP48+AT48+AX48</f>
        <v>20</v>
      </c>
    </row>
    <row r="49" spans="1:51" ht="20.25">
      <c r="A49" s="2">
        <v>46</v>
      </c>
      <c r="B49" s="4" t="s">
        <v>44</v>
      </c>
      <c r="C49" s="25">
        <v>0</v>
      </c>
      <c r="D49" s="25"/>
      <c r="E49" s="25"/>
      <c r="F49" s="26">
        <f t="shared" si="0"/>
        <v>0</v>
      </c>
      <c r="G49" s="25">
        <v>0</v>
      </c>
      <c r="H49" s="25"/>
      <c r="I49" s="25"/>
      <c r="J49" s="26">
        <f>G49+H49+I49</f>
        <v>0</v>
      </c>
      <c r="K49" s="25">
        <v>0</v>
      </c>
      <c r="L49" s="25"/>
      <c r="M49" s="25"/>
      <c r="N49" s="26">
        <f>K49+L49+M49</f>
        <v>0</v>
      </c>
      <c r="O49" s="25">
        <v>1</v>
      </c>
      <c r="P49" s="25">
        <v>1</v>
      </c>
      <c r="Q49" s="25">
        <v>1</v>
      </c>
      <c r="R49" s="26">
        <f>O49+P49+Q49</f>
        <v>3</v>
      </c>
      <c r="S49" s="25">
        <v>0</v>
      </c>
      <c r="T49" s="25"/>
      <c r="U49" s="25">
        <v>1</v>
      </c>
      <c r="V49" s="26">
        <f>S49+T49+U49</f>
        <v>1</v>
      </c>
      <c r="W49" s="25">
        <v>0</v>
      </c>
      <c r="X49" s="25"/>
      <c r="Y49" s="25"/>
      <c r="Z49" s="26">
        <f>W49+X49+Y49</f>
        <v>0</v>
      </c>
      <c r="AA49" s="25">
        <v>0</v>
      </c>
      <c r="AB49" s="25">
        <v>14</v>
      </c>
      <c r="AC49" s="25">
        <v>4</v>
      </c>
      <c r="AD49" s="26">
        <f>AA49+AB49+AC49</f>
        <v>18</v>
      </c>
      <c r="AE49" s="25"/>
      <c r="AF49" s="25"/>
      <c r="AG49" s="25"/>
      <c r="AH49" s="26">
        <f>AE49+AF49+AG49</f>
        <v>0</v>
      </c>
      <c r="AI49" s="25"/>
      <c r="AJ49" s="25"/>
      <c r="AK49" s="25"/>
      <c r="AL49" s="26">
        <f>AI49+AJ49+AK49</f>
        <v>0</v>
      </c>
      <c r="AM49" s="25">
        <v>0</v>
      </c>
      <c r="AN49" s="25"/>
      <c r="AO49" s="25"/>
      <c r="AP49" s="26">
        <f>AM49+AN49+AO49</f>
        <v>0</v>
      </c>
      <c r="AQ49" s="25">
        <v>0</v>
      </c>
      <c r="AR49" s="25"/>
      <c r="AS49" s="25"/>
      <c r="AT49" s="26">
        <f>AQ49+AR49+AS49</f>
        <v>0</v>
      </c>
      <c r="AU49" s="25">
        <v>0</v>
      </c>
      <c r="AV49" s="25"/>
      <c r="AW49" s="25"/>
      <c r="AX49" s="26">
        <f>AU49+AV49+AW49</f>
        <v>0</v>
      </c>
      <c r="AY49" s="13">
        <f>F49+J49+N49+R49+V49+Z49+AD49+AH49+AL49+AP49+AT49+AX49</f>
        <v>22</v>
      </c>
    </row>
    <row r="50" spans="1:51" ht="20.25">
      <c r="A50" s="2">
        <v>47</v>
      </c>
      <c r="B50" s="4" t="s">
        <v>45</v>
      </c>
      <c r="C50" s="25">
        <v>18</v>
      </c>
      <c r="D50" s="25"/>
      <c r="E50" s="25"/>
      <c r="F50" s="26">
        <f t="shared" si="0"/>
        <v>18</v>
      </c>
      <c r="G50" s="25">
        <v>11</v>
      </c>
      <c r="H50" s="25"/>
      <c r="I50" s="25">
        <v>6</v>
      </c>
      <c r="J50" s="26">
        <f>G50+H50+I50</f>
        <v>17</v>
      </c>
      <c r="K50" s="25">
        <v>9</v>
      </c>
      <c r="L50" s="25">
        <v>4</v>
      </c>
      <c r="M50" s="25">
        <v>3</v>
      </c>
      <c r="N50" s="26">
        <f>K50+L50+M50</f>
        <v>16</v>
      </c>
      <c r="O50" s="25">
        <v>24</v>
      </c>
      <c r="P50" s="25">
        <v>10</v>
      </c>
      <c r="Q50" s="25">
        <v>12</v>
      </c>
      <c r="R50" s="26">
        <f>O50+P50+Q50</f>
        <v>46</v>
      </c>
      <c r="S50" s="25">
        <v>3</v>
      </c>
      <c r="T50" s="25"/>
      <c r="U50" s="25">
        <v>5</v>
      </c>
      <c r="V50" s="26">
        <f>S50+T50+U50</f>
        <v>8</v>
      </c>
      <c r="W50" s="25">
        <v>7</v>
      </c>
      <c r="X50" s="25"/>
      <c r="Y50" s="25">
        <v>4</v>
      </c>
      <c r="Z50" s="26">
        <f>W50+X50+Y50</f>
        <v>11</v>
      </c>
      <c r="AA50" s="25">
        <v>3</v>
      </c>
      <c r="AB50" s="25"/>
      <c r="AC50" s="25">
        <v>6</v>
      </c>
      <c r="AD50" s="26">
        <f>AA50+AB50+AC50</f>
        <v>9</v>
      </c>
      <c r="AE50" s="25"/>
      <c r="AF50" s="25"/>
      <c r="AG50" s="25">
        <v>3</v>
      </c>
      <c r="AH50" s="26">
        <f>AE50+AF50+AG50</f>
        <v>3</v>
      </c>
      <c r="AI50" s="25"/>
      <c r="AJ50" s="25"/>
      <c r="AK50" s="25">
        <v>1</v>
      </c>
      <c r="AL50" s="26">
        <f>AI50+AJ50+AK50</f>
        <v>1</v>
      </c>
      <c r="AM50" s="25">
        <v>4</v>
      </c>
      <c r="AN50" s="25"/>
      <c r="AO50" s="25">
        <v>4</v>
      </c>
      <c r="AP50" s="26">
        <f>AM50+AN50+AO50</f>
        <v>8</v>
      </c>
      <c r="AQ50" s="25">
        <v>1</v>
      </c>
      <c r="AR50" s="25"/>
      <c r="AS50" s="25">
        <v>4</v>
      </c>
      <c r="AT50" s="26">
        <f>AQ50+AR50+AS50</f>
        <v>5</v>
      </c>
      <c r="AU50" s="25">
        <v>7</v>
      </c>
      <c r="AV50" s="25"/>
      <c r="AW50" s="25"/>
      <c r="AX50" s="26">
        <f>AU50+AV50+AW50</f>
        <v>7</v>
      </c>
      <c r="AY50" s="13">
        <f>F50+J50+N50+R50+V50+Z50+AD50+AH50+AL50+AP50+AT50+AX50</f>
        <v>149</v>
      </c>
    </row>
    <row r="51" spans="1:51" ht="20.25">
      <c r="A51" s="2">
        <v>48</v>
      </c>
      <c r="B51" s="4" t="s">
        <v>46</v>
      </c>
      <c r="C51" s="25">
        <v>4</v>
      </c>
      <c r="D51" s="25"/>
      <c r="E51" s="25"/>
      <c r="F51" s="26">
        <f t="shared" si="0"/>
        <v>4</v>
      </c>
      <c r="G51" s="25">
        <v>13</v>
      </c>
      <c r="H51" s="25"/>
      <c r="I51" s="25">
        <v>6</v>
      </c>
      <c r="J51" s="26">
        <f>G51+H51+I51</f>
        <v>19</v>
      </c>
      <c r="K51" s="25">
        <v>1</v>
      </c>
      <c r="L51" s="25">
        <v>2</v>
      </c>
      <c r="M51" s="25">
        <v>2</v>
      </c>
      <c r="N51" s="26">
        <f>K51+L51+M51</f>
        <v>5</v>
      </c>
      <c r="O51" s="25">
        <v>27</v>
      </c>
      <c r="P51" s="25">
        <v>6</v>
      </c>
      <c r="Q51" s="25">
        <v>6</v>
      </c>
      <c r="R51" s="26">
        <f>O51+P51+Q51</f>
        <v>39</v>
      </c>
      <c r="S51" s="25">
        <v>1</v>
      </c>
      <c r="T51" s="25"/>
      <c r="U51" s="25">
        <v>2</v>
      </c>
      <c r="V51" s="26">
        <f>S51+T51+U51</f>
        <v>3</v>
      </c>
      <c r="W51" s="25">
        <v>6</v>
      </c>
      <c r="X51" s="25"/>
      <c r="Y51" s="25"/>
      <c r="Z51" s="26">
        <f>W51+X51+Y51</f>
        <v>6</v>
      </c>
      <c r="AA51" s="25">
        <v>1</v>
      </c>
      <c r="AB51" s="25"/>
      <c r="AC51" s="25"/>
      <c r="AD51" s="26">
        <f>AA51+AB51+AC51</f>
        <v>1</v>
      </c>
      <c r="AE51" s="25"/>
      <c r="AF51" s="25"/>
      <c r="AG51" s="25"/>
      <c r="AH51" s="26">
        <f>AE51+AF51+AG51</f>
        <v>0</v>
      </c>
      <c r="AI51" s="25"/>
      <c r="AJ51" s="25"/>
      <c r="AK51" s="25"/>
      <c r="AL51" s="26">
        <f>AI51+AJ51+AK51</f>
        <v>0</v>
      </c>
      <c r="AM51" s="25">
        <v>4</v>
      </c>
      <c r="AN51" s="25"/>
      <c r="AO51" s="25">
        <v>4</v>
      </c>
      <c r="AP51" s="26">
        <f>AM51+AN51+AO51</f>
        <v>8</v>
      </c>
      <c r="AQ51" s="25">
        <v>1</v>
      </c>
      <c r="AR51" s="25"/>
      <c r="AS51" s="25">
        <v>4</v>
      </c>
      <c r="AT51" s="26">
        <f>AQ51+AR51+AS51</f>
        <v>5</v>
      </c>
      <c r="AU51" s="25">
        <v>7</v>
      </c>
      <c r="AV51" s="25"/>
      <c r="AW51" s="25"/>
      <c r="AX51" s="26">
        <f>AU51+AV51+AW51</f>
        <v>7</v>
      </c>
      <c r="AY51" s="13">
        <f>F51+J51+N51+R51+V51+Z51+AD51+AH51+AL51+AP51+AT51+AX51</f>
        <v>97</v>
      </c>
    </row>
    <row r="52" spans="1:51" ht="18.75">
      <c r="A52" s="10"/>
      <c r="B52" s="11"/>
      <c r="C52" s="46"/>
      <c r="D52" s="46"/>
      <c r="E52" s="46"/>
      <c r="F52" s="46"/>
      <c r="G52" s="46"/>
      <c r="H52" s="46"/>
      <c r="I52" s="46"/>
      <c r="J52" s="47"/>
      <c r="K52" s="46"/>
      <c r="L52" s="46"/>
      <c r="M52" s="46"/>
      <c r="N52" s="47"/>
      <c r="O52" s="46"/>
      <c r="P52" s="46"/>
      <c r="Q52" s="46"/>
      <c r="R52" s="47"/>
      <c r="S52" s="46"/>
      <c r="T52" s="46"/>
      <c r="U52" s="46"/>
      <c r="V52" s="47"/>
      <c r="W52" s="46"/>
      <c r="X52" s="46"/>
      <c r="Y52" s="46"/>
      <c r="Z52" s="47"/>
      <c r="AA52" s="46"/>
      <c r="AB52" s="46"/>
      <c r="AC52" s="46"/>
      <c r="AD52" s="47"/>
      <c r="AE52" s="46"/>
      <c r="AF52" s="46"/>
      <c r="AG52" s="46"/>
      <c r="AH52" s="47"/>
      <c r="AI52" s="46"/>
      <c r="AJ52" s="46"/>
      <c r="AK52" s="46"/>
      <c r="AL52" s="47"/>
      <c r="AM52" s="46"/>
      <c r="AN52" s="46"/>
      <c r="AO52" s="46"/>
      <c r="AP52" s="47"/>
      <c r="AQ52" s="46"/>
      <c r="AR52" s="46"/>
      <c r="AS52" s="46"/>
      <c r="AT52" s="47"/>
      <c r="AU52" s="46"/>
      <c r="AV52" s="46"/>
      <c r="AW52" s="46"/>
      <c r="AX52" s="47"/>
      <c r="AY52" s="15"/>
    </row>
    <row r="53" spans="2:51" ht="37.5">
      <c r="B53"/>
      <c r="C53"/>
      <c r="D53"/>
      <c r="E53"/>
      <c r="F53" s="48"/>
      <c r="G53" s="49"/>
      <c r="H53" s="49" t="s">
        <v>89</v>
      </c>
      <c r="I53" s="50"/>
      <c r="J53" s="51"/>
      <c r="K53" s="49"/>
      <c r="L53" s="49" t="s">
        <v>89</v>
      </c>
      <c r="M53" s="50"/>
      <c r="N53" s="51"/>
      <c r="O53" s="49"/>
      <c r="P53" s="49" t="s">
        <v>89</v>
      </c>
      <c r="Q53" s="50"/>
      <c r="R53" s="51"/>
      <c r="S53" s="49"/>
      <c r="T53" s="49" t="s">
        <v>89</v>
      </c>
      <c r="U53" s="50"/>
      <c r="V53" s="51"/>
      <c r="W53" s="49"/>
      <c r="X53" s="49" t="s">
        <v>89</v>
      </c>
      <c r="Y53" s="50"/>
      <c r="Z53" s="51"/>
      <c r="AA53" s="49"/>
      <c r="AB53" s="49" t="s">
        <v>89</v>
      </c>
      <c r="AC53" s="50"/>
      <c r="AD53" s="51"/>
      <c r="AE53" s="49"/>
      <c r="AF53" s="49" t="s">
        <v>89</v>
      </c>
      <c r="AG53" s="50"/>
      <c r="AH53" s="51"/>
      <c r="AI53" s="49"/>
      <c r="AJ53" s="49" t="s">
        <v>89</v>
      </c>
      <c r="AK53" s="50"/>
      <c r="AL53" s="51"/>
      <c r="AM53" s="49"/>
      <c r="AN53" s="49" t="s">
        <v>89</v>
      </c>
      <c r="AO53" s="50"/>
      <c r="AP53" s="51"/>
      <c r="AQ53" s="49"/>
      <c r="AR53" s="49" t="s">
        <v>89</v>
      </c>
      <c r="AS53" s="50"/>
      <c r="AT53" s="51"/>
      <c r="AU53" s="49"/>
      <c r="AV53" s="49" t="s">
        <v>89</v>
      </c>
      <c r="AW53" s="50"/>
      <c r="AX53" s="51"/>
      <c r="AY53" s="16"/>
    </row>
  </sheetData>
  <sheetProtection/>
  <mergeCells count="101">
    <mergeCell ref="J2:J3"/>
    <mergeCell ref="G2:I2"/>
    <mergeCell ref="F2:F3"/>
    <mergeCell ref="C2:E2"/>
    <mergeCell ref="A1:AY1"/>
    <mergeCell ref="A2:A3"/>
    <mergeCell ref="B2:B3"/>
    <mergeCell ref="AY12:AY13"/>
    <mergeCell ref="AE43:AH43"/>
    <mergeCell ref="AI43:AL43"/>
    <mergeCell ref="AM43:AP43"/>
    <mergeCell ref="AQ43:AT43"/>
    <mergeCell ref="AU43:AX43"/>
    <mergeCell ref="C43:F43"/>
    <mergeCell ref="G43:J43"/>
    <mergeCell ref="K43:N43"/>
    <mergeCell ref="O43:R43"/>
    <mergeCell ref="S43:V43"/>
    <mergeCell ref="W43:Z43"/>
    <mergeCell ref="AA43:AD43"/>
    <mergeCell ref="AU38:AX38"/>
    <mergeCell ref="W38:Z38"/>
    <mergeCell ref="AA38:AD38"/>
    <mergeCell ref="AE38:AH38"/>
    <mergeCell ref="AI38:AL38"/>
    <mergeCell ref="AM38:AP38"/>
    <mergeCell ref="AQ38:AT38"/>
    <mergeCell ref="AE37:AH37"/>
    <mergeCell ref="AI37:AL37"/>
    <mergeCell ref="AM37:AP37"/>
    <mergeCell ref="AQ37:AT37"/>
    <mergeCell ref="AU37:AX37"/>
    <mergeCell ref="C38:F38"/>
    <mergeCell ref="G38:J38"/>
    <mergeCell ref="K38:N38"/>
    <mergeCell ref="O38:R38"/>
    <mergeCell ref="S38:V38"/>
    <mergeCell ref="AM36:AP36"/>
    <mergeCell ref="AQ36:AT36"/>
    <mergeCell ref="AU36:AX36"/>
    <mergeCell ref="C37:F37"/>
    <mergeCell ref="G37:J37"/>
    <mergeCell ref="K37:N37"/>
    <mergeCell ref="O37:R37"/>
    <mergeCell ref="S37:V37"/>
    <mergeCell ref="W37:Z37"/>
    <mergeCell ref="AA37:AD37"/>
    <mergeCell ref="AU35:AX35"/>
    <mergeCell ref="C36:F36"/>
    <mergeCell ref="G36:J36"/>
    <mergeCell ref="K36:N36"/>
    <mergeCell ref="O36:R36"/>
    <mergeCell ref="S36:V36"/>
    <mergeCell ref="W36:Z36"/>
    <mergeCell ref="AA36:AD36"/>
    <mergeCell ref="AE36:AH36"/>
    <mergeCell ref="AI36:AL36"/>
    <mergeCell ref="W35:Z35"/>
    <mergeCell ref="AA35:AD35"/>
    <mergeCell ref="AE35:AH35"/>
    <mergeCell ref="AI35:AL35"/>
    <mergeCell ref="AM35:AP35"/>
    <mergeCell ref="AQ35:AT35"/>
    <mergeCell ref="C35:F35"/>
    <mergeCell ref="G35:J35"/>
    <mergeCell ref="K35:N35"/>
    <mergeCell ref="O35:R35"/>
    <mergeCell ref="S35:V35"/>
    <mergeCell ref="AE4:AG4"/>
    <mergeCell ref="AI4:AK4"/>
    <mergeCell ref="AM4:AO4"/>
    <mergeCell ref="AQ4:AS4"/>
    <mergeCell ref="AU4:AW4"/>
    <mergeCell ref="AU2:AW2"/>
    <mergeCell ref="AX2:AX3"/>
    <mergeCell ref="AY2:AY3"/>
    <mergeCell ref="C4:E4"/>
    <mergeCell ref="G4:I4"/>
    <mergeCell ref="K4:M4"/>
    <mergeCell ref="O4:Q4"/>
    <mergeCell ref="S4:U4"/>
    <mergeCell ref="W4:Y4"/>
    <mergeCell ref="AA4:AC4"/>
    <mergeCell ref="AI2:AK2"/>
    <mergeCell ref="AL2:AL3"/>
    <mergeCell ref="AM2:AO2"/>
    <mergeCell ref="AP2:AP3"/>
    <mergeCell ref="AQ2:AS2"/>
    <mergeCell ref="AT2:AT3"/>
    <mergeCell ref="W2:Y2"/>
    <mergeCell ref="Z2:Z3"/>
    <mergeCell ref="AA2:AC2"/>
    <mergeCell ref="AD2:AD3"/>
    <mergeCell ref="AE2:AG2"/>
    <mergeCell ref="AH2:AH3"/>
    <mergeCell ref="K2:M2"/>
    <mergeCell ref="N2:N3"/>
    <mergeCell ref="O2:Q2"/>
    <mergeCell ref="R2:R3"/>
    <mergeCell ref="S2:U2"/>
    <mergeCell ref="V2:V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Потанина Марина Викторовна</dc:creator>
  <cp:keywords/>
  <dc:description/>
  <cp:lastModifiedBy>Потанина Марина Викторовна</cp:lastModifiedBy>
  <cp:lastPrinted>2019-04-04T10:10:55Z</cp:lastPrinted>
  <dcterms:created xsi:type="dcterms:W3CDTF">2019-04-04T09:55:55Z</dcterms:created>
  <dcterms:modified xsi:type="dcterms:W3CDTF">2019-04-04T10:33:52Z</dcterms:modified>
  <cp:category/>
  <cp:version/>
  <cp:contentType/>
  <cp:contentStatus/>
</cp:coreProperties>
</file>