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'1'!$A$1:$J$16</definedName>
  </definedNames>
  <calcPr fullCalcOnLoad="1"/>
</workbook>
</file>

<file path=xl/sharedStrings.xml><?xml version="1.0" encoding="utf-8"?>
<sst xmlns="http://schemas.openxmlformats.org/spreadsheetml/2006/main" count="75" uniqueCount="27">
  <si>
    <t>№ п.п (вида товара)</t>
  </si>
  <si>
    <t>Кол-во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</si>
  <si>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</si>
  <si>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</si>
  <si>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</si>
  <si>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</si>
  <si>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</si>
  <si>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</si>
  <si>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</si>
  <si>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</si>
  <si>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(крупы)</t>
  </si>
  <si>
    <r>
      <t>Рис</t>
    </r>
  </si>
  <si>
    <t>Горох шлифованный</t>
  </si>
  <si>
    <t xml:space="preserve">Вид: цельнозерновой. Пропаренный: да. Сорт, не ниже: высший. Способ обработки: шлифованный. </t>
  </si>
  <si>
    <t>1*</t>
  </si>
  <si>
    <t>2*</t>
  </si>
  <si>
    <t>3*</t>
  </si>
  <si>
    <t>Единичные цены (тарифы)</t>
  </si>
  <si>
    <t xml:space="preserve">Вид зерна: Колотое. Сорт, не ниже:  первый. </t>
  </si>
  <si>
    <t>Коммерческое предложение № 4 от 05.07.2022 г.</t>
  </si>
  <si>
    <t>Коммерческое предложение № 5 от 05.07.2022 г.</t>
  </si>
  <si>
    <t>Коммерческое предложение № 6 от 05.07.2022 г.</t>
  </si>
  <si>
    <t>Приложение 2 к извещению об осуществлении закупки</t>
  </si>
  <si>
    <t>Обоснование начальной (максимальной) цены контракта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</si>
  <si>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(рис, горох)</t>
  </si>
  <si>
    <t>Коммерческое предложение № 8 от 01.09.2022 г.</t>
  </si>
  <si>
    <t>Начальная (максимальная) цена, руб.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</si>
</sst>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43" fontId="44" fillId="33" borderId="11" xfId="58" applyFont="1" applyFill="1" applyBorder="1" applyAlignment="1">
      <alignment horizontal="center" vertical="center"/>
    </xf>
    <xf numFmtId="43" fontId="45" fillId="33" borderId="11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/>
    </xf>
    <xf numFmtId="0" fontId="41" fillId="0" borderId="11" xfId="0" applyFont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left" vertical="top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43" fontId="46" fillId="33" borderId="0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33" borderId="15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selection activeCell="C7" sqref="C7"/>
    </sheetView>
  </sheetViews>
  <sheetFormatPr defaultColWidth="9.140625" defaultRowHeight="15"/>
  <cols>
    <col min="1" max="1" width="7.8515625" style="1" customWidth="1"/>
    <col min="2" max="2" width="17.8515625" style="2" customWidth="1"/>
    <col min="3" max="3" width="50.140625" style="1" customWidth="1"/>
    <col min="4" max="4" width="11.8515625" style="1" customWidth="1"/>
    <col min="5" max="5" width="9.57421875" style="1" customWidth="1"/>
    <col min="6" max="9" width="9.7109375" style="1" customWidth="1"/>
    <col min="10" max="10" width="17.57421875" style="1" customWidth="1"/>
    <col min="11" max="11" width="14.57421875" style="1" bestFit="1" customWidth="1"/>
    <col min="12" max="12" width="12.140625" style="1" bestFit="1" customWidth="1"/>
    <col min="13" max="16384" width="9.140625" style="1" customWidth="1"/>
  </cols>
  <sheetData>
    <row r="1" spans="1:11" ht="1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30"/>
    </row>
    <row r="2" spans="1:11" s="3" customFormat="1" ht="1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30"/>
    </row>
    <row r="3" spans="1:10" s="4" customFormat="1" ht="30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3" customFormat="1" ht="14.25" customHeight="1">
      <c r="A4" s="44" t="s">
        <v>8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5" customFormat="1" ht="19.5" customHeight="1">
      <c r="A5" s="39" t="s">
        <v>0</v>
      </c>
      <c r="B5" s="39" t="s">
        <v>4</v>
      </c>
      <c r="C5" s="39" t="s">
        <v>5</v>
      </c>
      <c r="D5" s="39" t="s">
        <v>6</v>
      </c>
      <c r="E5" s="39" t="s">
        <v>1</v>
      </c>
      <c r="F5" s="40" t="s">
        <v>17</v>
      </c>
      <c r="G5" s="41"/>
      <c r="H5" s="41"/>
      <c r="I5" s="33" t="s">
        <v>2</v>
      </c>
      <c r="J5" s="33" t="s">
        <v>26</v>
      </c>
    </row>
    <row r="6" spans="1:10" s="5" customFormat="1" ht="25.5" customHeight="1">
      <c r="A6" s="39"/>
      <c r="B6" s="33"/>
      <c r="C6" s="33"/>
      <c r="D6" s="39"/>
      <c r="E6" s="39"/>
      <c r="F6" s="19" t="s">
        <v>14</v>
      </c>
      <c r="G6" s="19" t="s">
        <v>15</v>
      </c>
      <c r="H6" s="19" t="s">
        <v>16</v>
      </c>
      <c r="I6" s="34"/>
      <c r="J6" s="34"/>
    </row>
    <row r="7" spans="1:10" s="5" customFormat="1" ht="30" customHeight="1">
      <c r="A7" s="16">
        <v>1</v>
      </c>
      <c r="B7" s="17" t="s">
        <v>11</v>
      </c>
      <c r="C7" s="17" t="s">
        <v>13</v>
      </c>
      <c r="D7" s="15" t="s">
        <v>9</v>
      </c>
      <c r="E7" s="6">
        <v>1530</v>
      </c>
      <c r="F7" s="7">
        <v>94</v>
      </c>
      <c r="G7" s="7">
        <v>110</v>
      </c>
      <c r="H7" s="7">
        <v>87</v>
      </c>
      <c r="I7" s="8">
        <f>ROUND((F7+G7+H7)/3,2)</f>
        <v>97</v>
      </c>
      <c r="J7" s="9">
        <f>E7*I7</f>
        <v>148410</v>
      </c>
    </row>
    <row r="8" spans="1:10" s="5" customFormat="1" ht="15" customHeight="1">
      <c r="A8" s="16">
        <v>2</v>
      </c>
      <c r="B8" s="17" t="s">
        <v>12</v>
      </c>
      <c r="C8" s="17" t="s">
        <v>18</v>
      </c>
      <c r="D8" s="15" t="s">
        <v>9</v>
      </c>
      <c r="E8" s="18">
        <v>185</v>
      </c>
      <c r="F8" s="7">
        <v>54</v>
      </c>
      <c r="G8" s="7">
        <v>61.75</v>
      </c>
      <c r="H8" s="7">
        <v>55</v>
      </c>
      <c r="I8" s="8">
        <f>ROUND((F8+G8+H8)/3,2)</f>
        <v>56.92</v>
      </c>
      <c r="J8" s="9">
        <f>E8*I8</f>
        <v>10530.2</v>
      </c>
    </row>
    <row r="9" spans="1:12" s="5" customFormat="1" ht="15">
      <c r="A9" s="35" t="s">
        <v>7</v>
      </c>
      <c r="B9" s="36"/>
      <c r="C9" s="36"/>
      <c r="D9" s="37"/>
      <c r="E9" s="37"/>
      <c r="F9" s="37"/>
      <c r="G9" s="37"/>
      <c r="H9" s="37"/>
      <c r="I9" s="38"/>
      <c r="J9" s="10">
        <f>SUM(J7:J8)</f>
        <v>158940.2</v>
      </c>
      <c r="K9" s="11"/>
      <c r="L9" s="11"/>
    </row>
    <row r="10" spans="1:10" s="5" customFormat="1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23" customFormat="1" ht="15" customHeight="1">
      <c r="A11" s="20">
        <v>1</v>
      </c>
      <c r="B11" s="31" t="s">
        <v>20</v>
      </c>
      <c r="C11" s="32"/>
      <c r="D11" s="21"/>
      <c r="E11" s="21"/>
      <c r="F11" s="21"/>
      <c r="G11" s="21"/>
      <c r="H11" s="21"/>
      <c r="I11" s="22"/>
    </row>
    <row r="12" spans="1:9" s="25" customFormat="1" ht="15" customHeight="1">
      <c r="A12" s="24">
        <v>2</v>
      </c>
      <c r="B12" s="31" t="s">
        <v>21</v>
      </c>
      <c r="C12" s="32"/>
      <c r="D12" s="21"/>
      <c r="E12" s="21"/>
      <c r="F12" s="21"/>
      <c r="G12" s="21"/>
      <c r="H12" s="21"/>
      <c r="I12" s="22"/>
    </row>
    <row r="13" spans="1:9" s="25" customFormat="1" ht="15" customHeight="1">
      <c r="A13" s="24">
        <v>3</v>
      </c>
      <c r="B13" s="31" t="s">
        <v>25</v>
      </c>
      <c r="C13" s="32"/>
      <c r="D13" s="21"/>
      <c r="E13" s="21"/>
      <c r="F13" s="21"/>
      <c r="G13" s="21"/>
      <c r="H13" s="21"/>
      <c r="I13" s="22"/>
    </row>
    <row r="14" spans="1:10" ht="15" customHeight="1">
      <c r="A14" s="26"/>
      <c r="B14" s="27"/>
      <c r="C14" s="27"/>
      <c r="D14" s="27"/>
      <c r="E14" s="27"/>
      <c r="F14" s="27"/>
      <c r="G14" s="27"/>
      <c r="H14" s="27"/>
      <c r="I14" s="27"/>
      <c r="J14" s="28"/>
    </row>
  </sheetData>
  <sheetProtection/>
  <mergeCells count="16">
    <mergeCell ref="A2:J2"/>
    <mergeCell ref="A3:J3"/>
    <mergeCell ref="A4:J4"/>
    <mergeCell ref="A5:A6"/>
    <mergeCell ref="B11:C11"/>
    <mergeCell ref="A1:J1"/>
    <mergeCell ref="B12:C12"/>
    <mergeCell ref="B13:C13"/>
    <mergeCell ref="J5:J6"/>
    <mergeCell ref="A9:I9"/>
    <mergeCell ref="B5:B6"/>
    <mergeCell ref="C5:C6"/>
    <mergeCell ref="D5:D6"/>
    <mergeCell ref="E5:E6"/>
    <mergeCell ref="F5:H5"/>
    <mergeCell ref="I5:I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7.8515625" style="1" customWidth="1"/>
    <col min="2" max="2" width="17.8515625" style="2" customWidth="1"/>
    <col min="3" max="3" width="50.140625" style="1" customWidth="1"/>
    <col min="4" max="4" width="11.8515625" style="1" customWidth="1"/>
    <col min="5" max="5" width="9.57421875" style="1" customWidth="1"/>
    <col min="6" max="9" width="9.7109375" style="1" customWidth="1"/>
    <col min="10" max="10" width="17.57421875" style="1" customWidth="1"/>
    <col min="11" max="11" width="14.57421875" style="1" bestFit="1" customWidth="1"/>
    <col min="12" max="12" width="12.140625" style="1" bestFit="1" customWidth="1"/>
    <col min="13" max="16384" width="9.140625" style="1" customWidth="1"/>
  </cols>
  <sheetData>
    <row r="1" spans="1:11" ht="1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30"/>
    </row>
    <row r="2" spans="1:11" s="3" customFormat="1" ht="1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30"/>
    </row>
    <row r="3" spans="1:10" s="4" customFormat="1" ht="30" customHeight="1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3" customFormat="1" ht="14.25" customHeight="1">
      <c r="A4" s="44" t="s">
        <v>8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5" customFormat="1" ht="19.5" customHeight="1">
      <c r="A5" s="39" t="s">
        <v>0</v>
      </c>
      <c r="B5" s="39" t="s">
        <v>4</v>
      </c>
      <c r="C5" s="39" t="s">
        <v>5</v>
      </c>
      <c r="D5" s="39" t="s">
        <v>6</v>
      </c>
      <c r="E5" s="39" t="s">
        <v>1</v>
      </c>
      <c r="F5" s="40" t="s">
        <v>17</v>
      </c>
      <c r="G5" s="41"/>
      <c r="H5" s="41"/>
      <c r="I5" s="33" t="s">
        <v>2</v>
      </c>
      <c r="J5" s="33" t="s">
        <v>3</v>
      </c>
    </row>
    <row r="6" spans="1:10" s="5" customFormat="1" ht="25.5" customHeight="1">
      <c r="A6" s="39"/>
      <c r="B6" s="33"/>
      <c r="C6" s="33"/>
      <c r="D6" s="39"/>
      <c r="E6" s="39"/>
      <c r="F6" s="29" t="s">
        <v>14</v>
      </c>
      <c r="G6" s="29" t="s">
        <v>15</v>
      </c>
      <c r="H6" s="29" t="s">
        <v>16</v>
      </c>
      <c r="I6" s="34"/>
      <c r="J6" s="34"/>
    </row>
    <row r="7" spans="1:10" s="5" customFormat="1" ht="30" customHeight="1">
      <c r="A7" s="16">
        <v>1</v>
      </c>
      <c r="B7" s="17" t="s">
        <v>11</v>
      </c>
      <c r="C7" s="17" t="s">
        <v>13</v>
      </c>
      <c r="D7" s="15" t="s">
        <v>9</v>
      </c>
      <c r="E7" s="6">
        <v>1080</v>
      </c>
      <c r="F7" s="7">
        <v>94</v>
      </c>
      <c r="G7" s="7">
        <v>110</v>
      </c>
      <c r="H7" s="7">
        <v>87</v>
      </c>
      <c r="I7" s="8">
        <f>ROUND((F7+G7+H7)/3,2)</f>
        <v>97</v>
      </c>
      <c r="J7" s="9">
        <f>E7*I7</f>
        <v>104760</v>
      </c>
    </row>
    <row r="8" spans="1:10" s="5" customFormat="1" ht="15" customHeight="1">
      <c r="A8" s="16">
        <v>2</v>
      </c>
      <c r="B8" s="17" t="s">
        <v>12</v>
      </c>
      <c r="C8" s="17" t="s">
        <v>18</v>
      </c>
      <c r="D8" s="15" t="s">
        <v>9</v>
      </c>
      <c r="E8" s="18">
        <v>65</v>
      </c>
      <c r="F8" s="7">
        <v>54</v>
      </c>
      <c r="G8" s="7">
        <v>61.75</v>
      </c>
      <c r="H8" s="7">
        <v>55</v>
      </c>
      <c r="I8" s="8">
        <f>ROUND((F8+G8+H8)/3,2)</f>
        <v>56.92</v>
      </c>
      <c r="J8" s="9">
        <f>E8*I8</f>
        <v>3699.8</v>
      </c>
    </row>
    <row r="9" spans="1:12" s="5" customFormat="1" ht="15">
      <c r="A9" s="35" t="s">
        <v>7</v>
      </c>
      <c r="B9" s="36"/>
      <c r="C9" s="36"/>
      <c r="D9" s="37"/>
      <c r="E9" s="37"/>
      <c r="F9" s="37"/>
      <c r="G9" s="37"/>
      <c r="H9" s="37"/>
      <c r="I9" s="38"/>
      <c r="J9" s="10">
        <f>SUM(J7:J8)</f>
        <v>108459.8</v>
      </c>
      <c r="K9" s="11"/>
      <c r="L9" s="11"/>
    </row>
    <row r="10" spans="1:10" s="5" customFormat="1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23" customFormat="1" ht="15" customHeight="1">
      <c r="A11" s="20">
        <v>1</v>
      </c>
      <c r="B11" s="31" t="s">
        <v>19</v>
      </c>
      <c r="C11" s="32"/>
      <c r="D11" s="21"/>
      <c r="E11" s="21"/>
      <c r="F11" s="21"/>
      <c r="G11" s="21"/>
      <c r="H11" s="21"/>
      <c r="I11" s="22"/>
    </row>
    <row r="12" spans="1:9" s="25" customFormat="1" ht="15" customHeight="1">
      <c r="A12" s="24">
        <v>2</v>
      </c>
      <c r="B12" s="31" t="s">
        <v>20</v>
      </c>
      <c r="C12" s="32"/>
      <c r="D12" s="21"/>
      <c r="E12" s="21"/>
      <c r="F12" s="21"/>
      <c r="G12" s="21"/>
      <c r="H12" s="21"/>
      <c r="I12" s="22"/>
    </row>
    <row r="13" spans="1:9" s="25" customFormat="1" ht="15" customHeight="1">
      <c r="A13" s="24">
        <v>3</v>
      </c>
      <c r="B13" s="31" t="s">
        <v>21</v>
      </c>
      <c r="C13" s="32"/>
      <c r="D13" s="21"/>
      <c r="E13" s="21"/>
      <c r="F13" s="21"/>
      <c r="G13" s="21"/>
      <c r="H13" s="21"/>
      <c r="I13" s="22"/>
    </row>
    <row r="14" spans="1:10" ht="15" customHeight="1">
      <c r="A14" s="26"/>
      <c r="B14" s="27"/>
      <c r="C14" s="27"/>
      <c r="D14" s="27"/>
      <c r="E14" s="27"/>
      <c r="F14" s="27"/>
      <c r="G14" s="27"/>
      <c r="H14" s="27"/>
      <c r="I14" s="27"/>
      <c r="J14" s="28"/>
    </row>
  </sheetData>
  <sheetProtection/>
  <mergeCells count="16">
    <mergeCell ref="I5:I6"/>
    <mergeCell ref="J5:J6"/>
    <mergeCell ref="A9:I9"/>
    <mergeCell ref="B11:C11"/>
    <mergeCell ref="B12:C12"/>
    <mergeCell ref="B13:C13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7" sqref="F7:H8"/>
    </sheetView>
  </sheetViews>
  <sheetFormatPr defaultColWidth="9.140625" defaultRowHeight="15"/>
  <cols>
    <col min="1" max="1" width="7.8515625" style="1" customWidth="1"/>
    <col min="2" max="2" width="17.8515625" style="2" customWidth="1"/>
    <col min="3" max="3" width="50.140625" style="1" customWidth="1"/>
    <col min="4" max="4" width="11.8515625" style="1" customWidth="1"/>
    <col min="5" max="5" width="9.57421875" style="1" customWidth="1"/>
    <col min="6" max="9" width="9.7109375" style="1" customWidth="1"/>
    <col min="10" max="10" width="17.57421875" style="1" customWidth="1"/>
    <col min="11" max="11" width="14.57421875" style="1" bestFit="1" customWidth="1"/>
    <col min="12" max="12" width="12.140625" style="1" bestFit="1" customWidth="1"/>
    <col min="13" max="16384" width="9.140625" style="1" customWidth="1"/>
  </cols>
  <sheetData>
    <row r="1" spans="1:11" ht="15" customHeigh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30"/>
    </row>
    <row r="2" spans="1:11" s="3" customFormat="1" ht="1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30"/>
    </row>
    <row r="3" spans="1:10" s="4" customFormat="1" ht="30" customHeight="1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3" customFormat="1" ht="14.25" customHeight="1">
      <c r="A4" s="44" t="s">
        <v>8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5" customFormat="1" ht="19.5" customHeight="1">
      <c r="A5" s="39" t="s">
        <v>0</v>
      </c>
      <c r="B5" s="39" t="s">
        <v>4</v>
      </c>
      <c r="C5" s="39" t="s">
        <v>5</v>
      </c>
      <c r="D5" s="39" t="s">
        <v>6</v>
      </c>
      <c r="E5" s="39" t="s">
        <v>1</v>
      </c>
      <c r="F5" s="40" t="s">
        <v>17</v>
      </c>
      <c r="G5" s="41"/>
      <c r="H5" s="41"/>
      <c r="I5" s="33" t="s">
        <v>2</v>
      </c>
      <c r="J5" s="33" t="s">
        <v>3</v>
      </c>
    </row>
    <row r="6" spans="1:10" s="5" customFormat="1" ht="25.5" customHeight="1">
      <c r="A6" s="39"/>
      <c r="B6" s="33"/>
      <c r="C6" s="33"/>
      <c r="D6" s="39"/>
      <c r="E6" s="39"/>
      <c r="F6" s="29" t="s">
        <v>14</v>
      </c>
      <c r="G6" s="29" t="s">
        <v>15</v>
      </c>
      <c r="H6" s="29" t="s">
        <v>16</v>
      </c>
      <c r="I6" s="34"/>
      <c r="J6" s="34"/>
    </row>
    <row r="7" spans="1:10" s="5" customFormat="1" ht="30" customHeight="1">
      <c r="A7" s="16">
        <v>1</v>
      </c>
      <c r="B7" s="17" t="s">
        <v>11</v>
      </c>
      <c r="C7" s="17" t="s">
        <v>13</v>
      </c>
      <c r="D7" s="15" t="s">
        <v>9</v>
      </c>
      <c r="E7" s="6">
        <v>450</v>
      </c>
      <c r="F7" s="7">
        <v>94</v>
      </c>
      <c r="G7" s="7">
        <v>110</v>
      </c>
      <c r="H7" s="7">
        <v>87</v>
      </c>
      <c r="I7" s="8">
        <f>ROUND((F7+G7+H7)/3,2)</f>
        <v>97</v>
      </c>
      <c r="J7" s="9">
        <f>E7*I7</f>
        <v>43650</v>
      </c>
    </row>
    <row r="8" spans="1:10" s="5" customFormat="1" ht="15" customHeight="1">
      <c r="A8" s="16">
        <v>2</v>
      </c>
      <c r="B8" s="17" t="s">
        <v>12</v>
      </c>
      <c r="C8" s="17" t="s">
        <v>18</v>
      </c>
      <c r="D8" s="15" t="s">
        <v>9</v>
      </c>
      <c r="E8" s="18">
        <v>120</v>
      </c>
      <c r="F8" s="7">
        <v>54</v>
      </c>
      <c r="G8" s="7">
        <v>61.75</v>
      </c>
      <c r="H8" s="7">
        <v>55</v>
      </c>
      <c r="I8" s="8">
        <f>ROUND((F8+G8+H8)/3,2)</f>
        <v>56.92</v>
      </c>
      <c r="J8" s="9">
        <f>E8*I8</f>
        <v>6830.400000000001</v>
      </c>
    </row>
    <row r="9" spans="1:12" s="5" customFormat="1" ht="15">
      <c r="A9" s="35" t="s">
        <v>7</v>
      </c>
      <c r="B9" s="36"/>
      <c r="C9" s="36"/>
      <c r="D9" s="37"/>
      <c r="E9" s="37"/>
      <c r="F9" s="37"/>
      <c r="G9" s="37"/>
      <c r="H9" s="37"/>
      <c r="I9" s="38"/>
      <c r="J9" s="10">
        <f>SUM(J7:J8)</f>
        <v>50480.4</v>
      </c>
      <c r="K9" s="11"/>
      <c r="L9" s="11"/>
    </row>
    <row r="10" spans="1:10" s="5" customFormat="1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23" customFormat="1" ht="15" customHeight="1">
      <c r="A11" s="20">
        <v>1</v>
      </c>
      <c r="B11" s="31" t="s">
        <v>19</v>
      </c>
      <c r="C11" s="32"/>
      <c r="D11" s="21"/>
      <c r="E11" s="21"/>
      <c r="F11" s="21"/>
      <c r="G11" s="21"/>
      <c r="H11" s="21"/>
      <c r="I11" s="22"/>
    </row>
    <row r="12" spans="1:9" s="25" customFormat="1" ht="15" customHeight="1">
      <c r="A12" s="24">
        <v>2</v>
      </c>
      <c r="B12" s="31" t="s">
        <v>20</v>
      </c>
      <c r="C12" s="32"/>
      <c r="D12" s="21"/>
      <c r="E12" s="21"/>
      <c r="F12" s="21"/>
      <c r="G12" s="21"/>
      <c r="H12" s="21"/>
      <c r="I12" s="22"/>
    </row>
    <row r="13" spans="1:9" s="25" customFormat="1" ht="15" customHeight="1">
      <c r="A13" s="24">
        <v>3</v>
      </c>
      <c r="B13" s="31" t="s">
        <v>21</v>
      </c>
      <c r="C13" s="32"/>
      <c r="D13" s="21"/>
      <c r="E13" s="21"/>
      <c r="F13" s="21"/>
      <c r="G13" s="21"/>
      <c r="H13" s="21"/>
      <c r="I13" s="22"/>
    </row>
    <row r="14" spans="1:10" ht="15" customHeight="1">
      <c r="A14" s="26"/>
      <c r="B14" s="27"/>
      <c r="C14" s="27"/>
      <c r="D14" s="27"/>
      <c r="E14" s="27"/>
      <c r="F14" s="27"/>
      <c r="G14" s="27"/>
      <c r="H14" s="27"/>
      <c r="I14" s="27"/>
      <c r="J14" s="28"/>
    </row>
  </sheetData>
  <sheetProtection/>
  <mergeCells count="16">
    <mergeCell ref="I5:I6"/>
    <mergeCell ref="J5:J6"/>
    <mergeCell ref="A9:I9"/>
    <mergeCell ref="B11:C11"/>
    <mergeCell ref="B12:C12"/>
    <mergeCell ref="B13:C13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2022-09-22T08:51:36Z</cp:lastPrinted>
  <dcterms:created xsi:type="dcterms:W3CDTF">2014-02-14T07:05:08Z</dcterms:created>
  <dcterms:modified xsi:type="dcterms:W3CDTF">2022-09-22T08:51:38Z</dcterms:modified>
  <cp:category/>
  <cp:version/>
  <cp:contentType/>
  <cp:contentStatus/>
</cp:coreProperties>
</file>