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'Лист3'!$A$1:$N$23</definedName>
  </definedNames>
  <calcPr fullCalcOnLoad="1"/>
</workbook>
</file>

<file path=xl/sharedStrings.xml><?xml version="1.0" encoding="utf-8"?>
<sst xmlns="http://schemas.openxmlformats.org/spreadsheetml/2006/main" count="29" uniqueCount="29">
  <si>
    <t>Объект закупки</t>
  </si>
  <si>
    <t>Основные характеристики объекта закупки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</si>
  <si>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</si>
  <si>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</si>
  <si>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</si>
  <si>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</si>
  <si>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</si>
  <si>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</si>
  <si>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</si>
  <si>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</si>
  <si>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</si>
  <si>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</si>
  <si>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Цены поставщиков (исполнителей, подрядчиков), рублей за м2</t>
  </si>
  <si>
    <t>Кол-во месяцев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</si>
  <si>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</si>
  <si>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г. Югорск, ул. Агиришская, 3</t>
  </si>
  <si>
    <t>Рабочие часы</t>
  </si>
  <si>
    <t>Адрес</t>
  </si>
  <si>
    <t>Средняя цена за месяц, руб</t>
  </si>
  <si>
    <t>IV. Обоснование начальной (максимальной) цены гражданско-правового договора на оказание услуг по централизованной охране.</t>
  </si>
  <si>
    <t>Поставщик №1  ком. предл. вход. От 01.11.2016 № 1381</t>
  </si>
  <si>
    <t xml:space="preserve">Поставщик №2 ко. Предл. Вход. От 01.11.2016 № 1382 </t>
  </si>
  <si>
    <t>Поставщик №3 ком. Предл. Вход. От 17.11.2016 № 1462</t>
  </si>
  <si>
    <t>мес.</t>
  </si>
  <si>
    <t>Работник контрактной службы                                                                                Е.В. Гришина</t>
  </si>
  <si>
    <t> Централизованное наблюдение за установленными на объекте техническими средствами охраны (ТСО), подключенными к пульту централизованного наблюдения (ПЦН), выезд на объект наряда при поступлении на ПЦН тревожного извещения, сформированного ТСО, контроль за технической эксплуатацией ТСО</t>
  </si>
  <si>
    <t xml:space="preserve"> Оказание  услуг по централизованной охране объектов  </t>
  </si>
  <si>
    <t>Понедельник-пятница                 20:00 - 09:00              суббота-воскресенье 20:00-12:00</t>
  </si>
  <si>
    <t>Дата подготовки обоснования начальной (максимальной) цены гражданско-правового договора: 10.03.2017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</si>
</sst>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14</xdr:row>
      <xdr:rowOff>57150</xdr:rowOff>
    </xdr:from>
    <xdr:to>
      <xdr:col>2</xdr:col>
      <xdr:colOff>428625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87705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7" zoomScaleNormal="77" zoomScaleSheetLayoutView="72" workbookViewId="0" topLeftCell="A1">
      <selection activeCell="A5" sqref="A5:N5"/>
    </sheetView>
  </sheetViews>
  <sheetFormatPr defaultColWidth="9.140625" defaultRowHeight="12.75"/>
  <cols>
    <col min="1" max="1" width="5.421875" style="0" customWidth="1"/>
    <col min="2" max="2" width="18.140625" style="0" customWidth="1"/>
    <col min="3" max="3" width="6.421875" style="0" customWidth="1"/>
    <col min="4" max="4" width="18.140625" style="0" customWidth="1"/>
    <col min="5" max="5" width="14.57421875" style="0" customWidth="1"/>
    <col min="6" max="6" width="23.00390625" style="0" customWidth="1"/>
    <col min="7" max="7" width="13.140625" style="0" customWidth="1"/>
    <col min="8" max="9" width="15.7109375" style="0" customWidth="1"/>
    <col min="10" max="10" width="17.28125" style="0" customWidth="1"/>
    <col min="11" max="11" width="11.00390625" style="0" customWidth="1"/>
    <col min="12" max="13" width="10.28125" style="0" customWidth="1"/>
    <col min="14" max="14" width="18.421875" style="0" customWidth="1"/>
  </cols>
  <sheetData>
    <row r="1" spans="1:14" ht="39.75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5.75">
      <c r="A3" s="9" t="s">
        <v>28</v>
      </c>
      <c r="B3" s="9"/>
      <c r="C3" s="9"/>
      <c r="D3" s="9"/>
      <c r="E3" s="9"/>
      <c r="F3" s="11"/>
      <c r="G3" s="11"/>
      <c r="H3" s="11"/>
      <c r="I3" s="9"/>
      <c r="J3" s="9"/>
      <c r="K3" s="9"/>
      <c r="L3" s="9"/>
      <c r="M3" s="9"/>
      <c r="N3" s="9"/>
      <c r="O3" s="9"/>
    </row>
    <row r="4" spans="1:15" ht="15.75" customHeight="1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0"/>
    </row>
    <row r="5" spans="1:15" ht="32.25" customHeight="1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</row>
    <row r="6" spans="1:15" ht="15.75">
      <c r="A6" s="26" t="s">
        <v>14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0"/>
    </row>
    <row r="8" spans="1:14" ht="51" customHeight="1">
      <c r="A8" s="25" t="s">
        <v>4</v>
      </c>
      <c r="B8" s="25" t="s">
        <v>0</v>
      </c>
      <c r="C8" s="28" t="s">
        <v>5</v>
      </c>
      <c r="D8" s="25" t="s">
        <v>17</v>
      </c>
      <c r="E8" s="28" t="s">
        <v>16</v>
      </c>
      <c r="F8" s="25" t="s">
        <v>1</v>
      </c>
      <c r="G8" s="25" t="s">
        <v>3</v>
      </c>
      <c r="H8" s="33" t="s">
        <v>12</v>
      </c>
      <c r="I8" s="34"/>
      <c r="J8" s="34"/>
      <c r="K8" s="31" t="s">
        <v>18</v>
      </c>
      <c r="L8" s="25" t="s">
        <v>2</v>
      </c>
      <c r="M8" s="28" t="s">
        <v>13</v>
      </c>
      <c r="N8" s="25" t="s">
        <v>8</v>
      </c>
    </row>
    <row r="9" spans="1:14" ht="97.5" customHeight="1">
      <c r="A9" s="25"/>
      <c r="B9" s="25"/>
      <c r="C9" s="29"/>
      <c r="D9" s="25"/>
      <c r="E9" s="29"/>
      <c r="F9" s="25"/>
      <c r="G9" s="25"/>
      <c r="H9" s="12" t="s">
        <v>20</v>
      </c>
      <c r="I9" s="12" t="s">
        <v>21</v>
      </c>
      <c r="J9" s="12" t="s">
        <v>22</v>
      </c>
      <c r="K9" s="32"/>
      <c r="L9" s="25"/>
      <c r="M9" s="29"/>
      <c r="N9" s="25"/>
    </row>
    <row r="10" spans="1:14" ht="15.75">
      <c r="A10" s="1">
        <v>1</v>
      </c>
      <c r="B10" s="2">
        <v>2</v>
      </c>
      <c r="C10" s="1">
        <v>3</v>
      </c>
      <c r="D10" s="2">
        <v>4</v>
      </c>
      <c r="E10" s="2"/>
      <c r="F10" s="1">
        <v>5</v>
      </c>
      <c r="G10" s="2">
        <v>6</v>
      </c>
      <c r="H10" s="1">
        <v>7</v>
      </c>
      <c r="I10" s="2">
        <v>8</v>
      </c>
      <c r="J10" s="1">
        <v>9</v>
      </c>
      <c r="K10" s="1">
        <v>10</v>
      </c>
      <c r="L10" s="2">
        <v>11</v>
      </c>
      <c r="M10" s="2">
        <v>12</v>
      </c>
      <c r="N10" s="1">
        <v>13</v>
      </c>
    </row>
    <row r="11" spans="1:14" ht="178.5" customHeight="1">
      <c r="A11" s="21">
        <v>1</v>
      </c>
      <c r="B11" s="20" t="s">
        <v>26</v>
      </c>
      <c r="C11" s="22" t="s">
        <v>23</v>
      </c>
      <c r="D11" s="2" t="s">
        <v>15</v>
      </c>
      <c r="E11" s="1" t="s">
        <v>27</v>
      </c>
      <c r="F11" s="23" t="s">
        <v>25</v>
      </c>
      <c r="G11" s="19">
        <v>3</v>
      </c>
      <c r="H11" s="14">
        <v>13000</v>
      </c>
      <c r="I11" s="15">
        <v>14200</v>
      </c>
      <c r="J11" s="14">
        <v>15000</v>
      </c>
      <c r="K11" s="14">
        <f>(H11+I11+J11)/3</f>
        <v>14066.666666666666</v>
      </c>
      <c r="L11" s="4">
        <f>STDEVA(H11:J11)/(SUM(H11:J11)/COUNTIF(H11:J11,"&gt;0"))</f>
        <v>0.07156241170872749</v>
      </c>
      <c r="M11" s="2">
        <v>5</v>
      </c>
      <c r="N11" s="3">
        <v>70333.35</v>
      </c>
    </row>
    <row r="12" spans="1:14" ht="23.25" customHeight="1">
      <c r="A12" s="16" t="s">
        <v>11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3"/>
      <c r="N12" s="5">
        <f>SUM(N11:N11)</f>
        <v>70333.35</v>
      </c>
    </row>
    <row r="14" spans="1:2" ht="15.75">
      <c r="A14" s="7" t="s">
        <v>6</v>
      </c>
      <c r="B14" s="7"/>
    </row>
    <row r="18" spans="1:15" ht="106.5" customHeight="1">
      <c r="A18" s="30" t="s">
        <v>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6"/>
    </row>
    <row r="20" ht="15.75">
      <c r="C20" s="7"/>
    </row>
    <row r="22" spans="2:6" ht="15.75">
      <c r="B22" s="7" t="s">
        <v>24</v>
      </c>
      <c r="C22" s="7"/>
      <c r="D22" s="7"/>
      <c r="E22" s="7"/>
      <c r="F22" s="7"/>
    </row>
  </sheetData>
  <sheetProtection/>
  <mergeCells count="17">
    <mergeCell ref="A18:N18"/>
    <mergeCell ref="K8:K9"/>
    <mergeCell ref="F8:F9"/>
    <mergeCell ref="H8:J8"/>
    <mergeCell ref="D8:D9"/>
    <mergeCell ref="B8:B9"/>
    <mergeCell ref="E8:E9"/>
    <mergeCell ref="A8:A9"/>
    <mergeCell ref="C8:C9"/>
    <mergeCell ref="A1:N1"/>
    <mergeCell ref="N8:N9"/>
    <mergeCell ref="L8:L9"/>
    <mergeCell ref="A6:N6"/>
    <mergeCell ref="G8:G9"/>
    <mergeCell ref="A4:N4"/>
    <mergeCell ref="A5:N5"/>
    <mergeCell ref="M8:M9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2017-03-29T09:38:35Z</cp:lastPrinted>
  <dcterms:created xsi:type="dcterms:W3CDTF">1996-10-08T23:32:33Z</dcterms:created>
  <dcterms:modified xsi:type="dcterms:W3CDTF">2017-03-29T09:44:53Z</dcterms:modified>
  <cp:category/>
  <cp:version/>
  <cp:contentType/>
  <cp:contentStatus/>
</cp:coreProperties>
</file>