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7" i="1"/>
  <c r="J33"/>
  <c r="J31"/>
  <c r="J29"/>
  <c r="J25"/>
  <c r="J23"/>
  <c r="J21"/>
  <c r="J19"/>
  <c r="J17"/>
  <c r="J15"/>
  <c r="J13"/>
  <c r="J11"/>
  <c r="J9"/>
  <c r="J7"/>
  <c r="J36" l="1"/>
</calcChain>
</file>

<file path=xl/sharedStrings.xml><?xml version="1.0" encoding="utf-8"?>
<sst xmlns="http://schemas.openxmlformats.org/spreadsheetml/2006/main" count="85" uniqueCount="51">
  <si>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</si>
  <si>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цены: метод сопоставимых рыночных цен 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</si>
  <si>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</si>
  <si>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</si>
  <si>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</si>
  <si>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</si>
  <si>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</si>
  <si>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Средняя цена, руб.</t>
  </si>
  <si>
    <t>Начальная цена, руб.</t>
  </si>
  <si>
    <t>1*</t>
  </si>
  <si>
    <t>2*</t>
  </si>
  <si>
    <t>3*</t>
  </si>
  <si>
    <t xml:space="preserve">ИТОГО </t>
  </si>
  <si>
    <t>шт.</t>
  </si>
  <si>
    <t>Отбеливатель</t>
  </si>
  <si>
    <t xml:space="preserve">Стиральный 
порошок
</t>
  </si>
  <si>
    <t>Для ручной стирки, быстро растворимый. Масса  не менее 400 грамм.</t>
  </si>
  <si>
    <t>Чистящее средство</t>
  </si>
  <si>
    <t xml:space="preserve">ВСЕГО: Начальная (максимальная) цена гражданско-правового договора: </t>
  </si>
  <si>
    <t xml:space="preserve">Ф.И.О.  руководителя       </t>
  </si>
  <si>
    <t>Подпись___________</t>
  </si>
  <si>
    <t>Мыло хозяйственное 300 гр.</t>
  </si>
  <si>
    <t>не менее 72% жирности. Состав: натриевые соли жирных кислот, жиров и масел, хлорид натрия, гидроксид и карбонат натрия, антиоксидант, отдушка, вода, кусок не менее 300 гр.</t>
  </si>
  <si>
    <t>Чистящее средство. В индивидуальной пластиковой упаковке, банка объем не менее 400 гр. Состав: карбонат кальция, сода, А-ПАВ, отдушка, щавелевая кислота.</t>
  </si>
  <si>
    <t>Сода кальцинированная</t>
  </si>
  <si>
    <t xml:space="preserve">Кальцинированная, порошок белого цвета. Форма выпуска: картонная упаковка объем не менее 400 гр
</t>
  </si>
  <si>
    <t>Отбеливатель. Кислородосодержащий отбеливатель, ароматические добавки. Форма выпуска: упаковка не менее 600 гр.</t>
  </si>
  <si>
    <t>Стиральный порошок</t>
  </si>
  <si>
    <t>Стиральный порошок для автоматического типа стиральных  машин. Форма выпуска: упаковка не менее 2000 грамм.</t>
  </si>
  <si>
    <t>Чистящее средство для сантехники. Жидкость для дезинфицирующей обработки унитазов. Дезинфицирует, удаляет ржавчину, известковый налет. Фасовка: пластиковая тара объемом не  менее 500 мл.</t>
  </si>
  <si>
    <t>Чистящее средство для плит</t>
  </si>
  <si>
    <t xml:space="preserve">Дезинфицирующее средство </t>
  </si>
  <si>
    <t>Антибактериальное мыло</t>
  </si>
  <si>
    <t xml:space="preserve">Дезинфицирующее средство в таблетках
Состав: натривая соль дихлоризоциануровой кислоты, функциональные добавки.
</t>
  </si>
  <si>
    <t xml:space="preserve">Жидкое мыло 
</t>
  </si>
  <si>
    <t>Содержит щелочные компоненты в количественном составе при пересчете на гидроокись натрия 12% и алкилдиметилбензиламмоний хлорид (четвертично-аммонийное соединение –ЧАС) -1%; Форма выпуска: канистра не менее 5 л.</t>
  </si>
  <si>
    <t>Кондиционер для белья</t>
  </si>
  <si>
    <t>Бутылки из непрозрачного пластика емкостью не менее 1 л, крышка-дозатор. Состав: 5—15% катионные ПАВ, консерванты.</t>
  </si>
  <si>
    <t xml:space="preserve">Универсальное средство для медицинской дезинфекции всех видов. Состав: алкилдиметилбензиламмоний хлориды 4,8%, алкилдемитил аммоний хлориды 4,8 %, функциональные компоненты и вода до 100%. в канистре не менее 5 литров. 
</t>
  </si>
  <si>
    <t>Мыло детское</t>
  </si>
  <si>
    <t xml:space="preserve"> Вес не менее 90 г, с содержанием жирных кислот не менее 72 %.</t>
  </si>
  <si>
    <t>Дезинфицирующее средство для сантехники</t>
  </si>
  <si>
    <t xml:space="preserve">Чистящее средство для кухонных плит. Не менее 5%, но не более 15% щелочных компоненты, не более 5% АПАВ, не более 5% краситель, ароматизирующая добавка. Фасовка: флакон с распылителем объемом не менее 750 мл.
</t>
  </si>
  <si>
    <t>коммерческое предложение б/н от 03.03.2016 года</t>
  </si>
  <si>
    <t>коммерческое предложение б/н  от 03.03.2016 года</t>
  </si>
  <si>
    <t>МБОУ "Средняя общеобразовательная школа №6"</t>
  </si>
  <si>
    <t xml:space="preserve">   Е.Б. Комисаренко</t>
  </si>
  <si>
    <t>Дата составления сводной  таблицы   12.05.2016 года</t>
  </si>
  <si>
    <t>IV. Обоснование начальной (максимальной) цены гражданско-правового договора на поставку чистящих и моющих средств</t>
  </si>
  <si>
    <t xml:space="preserve">Дезинфицирующее средство в таблетках
Состав: в качестве ДВ: натриевая соль дихлоризоционуровой кислоты, содержание в одной таблетке не менее 1,5г. активного хлора  
Пластиковая банка:  таблеток не менее 300шт
</t>
  </si>
  <si>
    <t xml:space="preserve">Антибактериальное мыло для гигиенической обработки рук медицинского персонала. Состав: четвертичные аммониевые соединения, диэтаноламид, сульфоэтоксилат натрия, раствор изотеазолинонов, хлорид натрия, лимонная кислота, полиэфир простой, алантоин, очищенная вода.
ТУ 9392-021-18885462-2007. 
Фасовка: в канистрах не менее 5 литров.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</si>
</sst>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/>
    </xf>
    <xf numFmtId="0" fontId="0" fillId="2" borderId="0" xfId="0" applyFill="1" applyBorder="1"/>
    <xf numFmtId="0" fontId="9" fillId="2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/>
    <xf numFmtId="0" fontId="0" fillId="2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31" workbookViewId="0">
      <selection activeCell="D24" sqref="D24"/>
    </sheetView>
  </sheetViews>
  <sheetFormatPr defaultRowHeight="15"/>
  <cols>
    <col min="1" max="1" width="6.42578125" style="1" customWidth="1"/>
    <col min="2" max="2" width="16" style="1" customWidth="1"/>
    <col min="3" max="3" width="46.7109375" style="1" customWidth="1"/>
    <col min="4" max="4" width="7.140625" style="1" customWidth="1"/>
    <col min="5" max="5" width="7.42578125" style="1" customWidth="1"/>
    <col min="6" max="6" width="8.42578125" style="1" customWidth="1"/>
    <col min="7" max="7" width="8.7109375" style="1" customWidth="1"/>
    <col min="8" max="8" width="8.5703125" style="1" customWidth="1"/>
    <col min="9" max="9" width="9" style="1" customWidth="1"/>
    <col min="10" max="10" width="11.5703125" style="1" customWidth="1"/>
    <col min="11" max="16384" width="9.140625" style="1"/>
  </cols>
  <sheetData>
    <row r="1" spans="1:10">
      <c r="A1" s="37" t="s">
        <v>48</v>
      </c>
      <c r="B1" s="37"/>
      <c r="C1" s="37"/>
      <c r="D1" s="37"/>
      <c r="E1" s="37"/>
      <c r="F1" s="37"/>
      <c r="G1" s="37"/>
      <c r="H1" s="37"/>
    </row>
    <row r="2" spans="1:10" ht="31.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10">
      <c r="A3" s="2" t="s">
        <v>1</v>
      </c>
      <c r="B3" s="2"/>
      <c r="C3" s="2"/>
      <c r="D3" s="3"/>
      <c r="E3" s="3"/>
      <c r="F3" s="3"/>
      <c r="G3" s="3"/>
      <c r="H3" s="3"/>
    </row>
    <row r="4" spans="1:10">
      <c r="A4" s="39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40"/>
      <c r="G4" s="41"/>
      <c r="H4" s="41"/>
      <c r="I4" s="36" t="s">
        <v>7</v>
      </c>
      <c r="J4" s="36" t="s">
        <v>8</v>
      </c>
    </row>
    <row r="5" spans="1:10" ht="29.25" customHeight="1">
      <c r="A5" s="39"/>
      <c r="B5" s="36"/>
      <c r="C5" s="36"/>
      <c r="D5" s="36"/>
      <c r="E5" s="36"/>
      <c r="F5" s="4" t="s">
        <v>9</v>
      </c>
      <c r="G5" s="4" t="s">
        <v>10</v>
      </c>
      <c r="H5" s="4" t="s">
        <v>11</v>
      </c>
      <c r="I5" s="36"/>
      <c r="J5" s="36"/>
    </row>
    <row r="6" spans="1:10" ht="66.75" customHeight="1">
      <c r="A6" s="5">
        <v>1</v>
      </c>
      <c r="B6" s="6" t="s">
        <v>21</v>
      </c>
      <c r="C6" s="7" t="s">
        <v>22</v>
      </c>
      <c r="D6" s="5" t="s">
        <v>13</v>
      </c>
      <c r="E6" s="5">
        <v>2251</v>
      </c>
      <c r="F6" s="8">
        <v>19</v>
      </c>
      <c r="G6" s="8">
        <v>20</v>
      </c>
      <c r="H6" s="8">
        <v>23</v>
      </c>
      <c r="I6" s="8">
        <v>20.67</v>
      </c>
      <c r="J6" s="5"/>
    </row>
    <row r="7" spans="1:10" ht="12" customHeight="1">
      <c r="A7" s="9" t="s">
        <v>12</v>
      </c>
      <c r="B7" s="9"/>
      <c r="C7" s="9"/>
      <c r="D7" s="9"/>
      <c r="E7" s="9"/>
      <c r="F7" s="9"/>
      <c r="G7" s="9"/>
      <c r="H7" s="9"/>
      <c r="I7" s="9"/>
      <c r="J7" s="10">
        <f>I6*E6</f>
        <v>46528.170000000006</v>
      </c>
    </row>
    <row r="8" spans="1:10" ht="30">
      <c r="A8" s="5">
        <v>2</v>
      </c>
      <c r="B8" s="6" t="s">
        <v>39</v>
      </c>
      <c r="C8" s="11" t="s">
        <v>40</v>
      </c>
      <c r="D8" s="5" t="s">
        <v>13</v>
      </c>
      <c r="E8" s="5">
        <v>301</v>
      </c>
      <c r="F8" s="8">
        <v>14</v>
      </c>
      <c r="G8" s="8">
        <v>15</v>
      </c>
      <c r="H8" s="8">
        <v>16</v>
      </c>
      <c r="I8" s="8">
        <v>15</v>
      </c>
      <c r="J8" s="5"/>
    </row>
    <row r="9" spans="1:10" ht="12" customHeight="1">
      <c r="A9" s="9" t="s">
        <v>12</v>
      </c>
      <c r="B9" s="9"/>
      <c r="C9" s="9"/>
      <c r="D9" s="9"/>
      <c r="E9" s="9"/>
      <c r="F9" s="9"/>
      <c r="G9" s="9"/>
      <c r="H9" s="9"/>
      <c r="I9" s="9"/>
      <c r="J9" s="10">
        <f>I8*E8</f>
        <v>4515</v>
      </c>
    </row>
    <row r="10" spans="1:10" ht="69" customHeight="1">
      <c r="A10" s="5">
        <v>3</v>
      </c>
      <c r="B10" s="6" t="s">
        <v>17</v>
      </c>
      <c r="C10" s="11" t="s">
        <v>23</v>
      </c>
      <c r="D10" s="5" t="s">
        <v>13</v>
      </c>
      <c r="E10" s="5">
        <v>230</v>
      </c>
      <c r="F10" s="8">
        <v>40</v>
      </c>
      <c r="G10" s="8">
        <v>45</v>
      </c>
      <c r="H10" s="8">
        <v>48</v>
      </c>
      <c r="I10" s="8">
        <v>44.33</v>
      </c>
      <c r="J10" s="5"/>
    </row>
    <row r="11" spans="1:10" ht="17.25" customHeight="1">
      <c r="A11" s="9" t="s">
        <v>12</v>
      </c>
      <c r="B11" s="9"/>
      <c r="C11" s="9"/>
      <c r="D11" s="9"/>
      <c r="E11" s="9"/>
      <c r="F11" s="9"/>
      <c r="G11" s="9"/>
      <c r="H11" s="9"/>
      <c r="I11" s="9"/>
      <c r="J11" s="10">
        <f>I10*E10</f>
        <v>10195.9</v>
      </c>
    </row>
    <row r="12" spans="1:10" ht="56.25" customHeight="1">
      <c r="A12" s="5">
        <v>4</v>
      </c>
      <c r="B12" s="6" t="s">
        <v>24</v>
      </c>
      <c r="C12" s="11" t="s">
        <v>25</v>
      </c>
      <c r="D12" s="5" t="s">
        <v>13</v>
      </c>
      <c r="E12" s="5">
        <v>70</v>
      </c>
      <c r="F12" s="8">
        <v>32</v>
      </c>
      <c r="G12" s="8">
        <v>37</v>
      </c>
      <c r="H12" s="8">
        <v>39</v>
      </c>
      <c r="I12" s="8">
        <v>36</v>
      </c>
      <c r="J12" s="5"/>
    </row>
    <row r="13" spans="1:10">
      <c r="A13" s="9" t="s">
        <v>12</v>
      </c>
      <c r="B13" s="9"/>
      <c r="C13" s="9"/>
      <c r="D13" s="9"/>
      <c r="E13" s="9"/>
      <c r="F13" s="9"/>
      <c r="G13" s="9"/>
      <c r="H13" s="9"/>
      <c r="I13" s="9"/>
      <c r="J13" s="10">
        <f>I12*E12</f>
        <v>2520</v>
      </c>
    </row>
    <row r="14" spans="1:10" ht="45">
      <c r="A14" s="5">
        <v>7</v>
      </c>
      <c r="B14" s="6" t="s">
        <v>14</v>
      </c>
      <c r="C14" s="11" t="s">
        <v>26</v>
      </c>
      <c r="D14" s="5" t="s">
        <v>13</v>
      </c>
      <c r="E14" s="5">
        <v>130</v>
      </c>
      <c r="F14" s="8">
        <v>69</v>
      </c>
      <c r="G14" s="8">
        <v>73</v>
      </c>
      <c r="H14" s="8">
        <v>76</v>
      </c>
      <c r="I14" s="8">
        <v>72.67</v>
      </c>
      <c r="J14" s="5"/>
    </row>
    <row r="15" spans="1:10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10">
        <f>I14*E14</f>
        <v>9447.1</v>
      </c>
    </row>
    <row r="16" spans="1:10" ht="45">
      <c r="A16" s="5">
        <v>8</v>
      </c>
      <c r="B16" s="6" t="s">
        <v>27</v>
      </c>
      <c r="C16" s="11" t="s">
        <v>28</v>
      </c>
      <c r="D16" s="5" t="s">
        <v>13</v>
      </c>
      <c r="E16" s="5">
        <v>190</v>
      </c>
      <c r="F16" s="8">
        <v>190</v>
      </c>
      <c r="G16" s="8">
        <v>195</v>
      </c>
      <c r="H16" s="8">
        <v>199</v>
      </c>
      <c r="I16" s="8">
        <v>194.67</v>
      </c>
      <c r="J16" s="5"/>
    </row>
    <row r="17" spans="1:10">
      <c r="A17" s="9" t="s">
        <v>12</v>
      </c>
      <c r="B17" s="9"/>
      <c r="C17" s="9"/>
      <c r="D17" s="9"/>
      <c r="E17" s="9"/>
      <c r="F17" s="9"/>
      <c r="G17" s="9"/>
      <c r="H17" s="9"/>
      <c r="I17" s="9"/>
      <c r="J17" s="10">
        <f>I16*E16</f>
        <v>36987.299999999996</v>
      </c>
    </row>
    <row r="18" spans="1:10" ht="75">
      <c r="A18" s="5">
        <v>9</v>
      </c>
      <c r="B18" s="6" t="s">
        <v>41</v>
      </c>
      <c r="C18" s="11" t="s">
        <v>29</v>
      </c>
      <c r="D18" s="5" t="s">
        <v>13</v>
      </c>
      <c r="E18" s="5">
        <v>200</v>
      </c>
      <c r="F18" s="8">
        <v>61</v>
      </c>
      <c r="G18" s="8">
        <v>66</v>
      </c>
      <c r="H18" s="8">
        <v>68</v>
      </c>
      <c r="I18" s="8">
        <v>65</v>
      </c>
      <c r="J18" s="5"/>
    </row>
    <row r="19" spans="1:10">
      <c r="A19" s="9" t="s">
        <v>12</v>
      </c>
      <c r="B19" s="9"/>
      <c r="C19" s="9"/>
      <c r="D19" s="9"/>
      <c r="E19" s="9"/>
      <c r="F19" s="9"/>
      <c r="G19" s="9"/>
      <c r="H19" s="9"/>
      <c r="I19" s="9"/>
      <c r="J19" s="10">
        <f>I18*E18</f>
        <v>13000</v>
      </c>
    </row>
    <row r="20" spans="1:10" ht="84.75" customHeight="1">
      <c r="A20" s="33">
        <v>10</v>
      </c>
      <c r="B20" s="6" t="s">
        <v>30</v>
      </c>
      <c r="C20" s="11" t="s">
        <v>42</v>
      </c>
      <c r="D20" s="33" t="s">
        <v>13</v>
      </c>
      <c r="E20" s="33">
        <v>9</v>
      </c>
      <c r="F20" s="34">
        <v>509</v>
      </c>
      <c r="G20" s="34">
        <v>520</v>
      </c>
      <c r="H20" s="34">
        <v>536</v>
      </c>
      <c r="I20" s="34">
        <v>521.66999999999996</v>
      </c>
      <c r="J20" s="32"/>
    </row>
    <row r="21" spans="1:10">
      <c r="A21" s="9" t="s">
        <v>12</v>
      </c>
      <c r="B21" s="9"/>
      <c r="C21" s="9"/>
      <c r="D21" s="9"/>
      <c r="E21" s="9"/>
      <c r="F21" s="9"/>
      <c r="G21" s="9"/>
      <c r="H21" s="9"/>
      <c r="I21" s="9"/>
      <c r="J21" s="10">
        <f>I20*E20</f>
        <v>4695.03</v>
      </c>
    </row>
    <row r="22" spans="1:10" ht="79.5" customHeight="1">
      <c r="A22" s="5">
        <v>11</v>
      </c>
      <c r="B22" s="6" t="s">
        <v>31</v>
      </c>
      <c r="C22" s="11" t="s">
        <v>49</v>
      </c>
      <c r="D22" s="5" t="s">
        <v>13</v>
      </c>
      <c r="E22" s="5">
        <v>20</v>
      </c>
      <c r="F22" s="8">
        <v>900</v>
      </c>
      <c r="G22" s="8">
        <v>910</v>
      </c>
      <c r="H22" s="8">
        <v>918</v>
      </c>
      <c r="I22" s="8">
        <v>909.33</v>
      </c>
      <c r="J22" s="5"/>
    </row>
    <row r="23" spans="1:10" ht="13.5" customHeight="1">
      <c r="A23" s="9" t="s">
        <v>12</v>
      </c>
      <c r="B23" s="9"/>
      <c r="C23" s="9"/>
      <c r="D23" s="9"/>
      <c r="E23" s="9"/>
      <c r="F23" s="9"/>
      <c r="G23" s="9"/>
      <c r="H23" s="9"/>
      <c r="I23" s="9"/>
      <c r="J23" s="10">
        <f>I22*E22</f>
        <v>18186.600000000002</v>
      </c>
    </row>
    <row r="24" spans="1:10" ht="126" customHeight="1">
      <c r="A24" s="5">
        <v>12</v>
      </c>
      <c r="B24" s="6" t="s">
        <v>32</v>
      </c>
      <c r="C24" s="11" t="s">
        <v>50</v>
      </c>
      <c r="D24" s="5" t="s">
        <v>13</v>
      </c>
      <c r="E24" s="5">
        <v>2</v>
      </c>
      <c r="F24" s="8">
        <v>1227</v>
      </c>
      <c r="G24" s="8">
        <v>1200</v>
      </c>
      <c r="H24" s="8">
        <v>1220</v>
      </c>
      <c r="I24" s="8">
        <v>1215.67</v>
      </c>
      <c r="J24" s="5"/>
    </row>
    <row r="25" spans="1:10" ht="11.25" customHeight="1">
      <c r="A25" s="9" t="s">
        <v>12</v>
      </c>
      <c r="B25" s="9"/>
      <c r="C25" s="9"/>
      <c r="D25" s="9"/>
      <c r="E25" s="9"/>
      <c r="F25" s="9"/>
      <c r="G25" s="9"/>
      <c r="H25" s="9"/>
      <c r="I25" s="9"/>
      <c r="J25" s="10">
        <f>I24*E24</f>
        <v>2431.34</v>
      </c>
    </row>
    <row r="26" spans="1:10" ht="95.25" customHeight="1">
      <c r="A26" s="5">
        <v>13</v>
      </c>
      <c r="B26" s="6" t="s">
        <v>31</v>
      </c>
      <c r="C26" s="11" t="s">
        <v>38</v>
      </c>
      <c r="D26" s="5" t="s">
        <v>13</v>
      </c>
      <c r="E26" s="5">
        <v>5</v>
      </c>
      <c r="F26" s="8">
        <v>2500</v>
      </c>
      <c r="G26" s="8">
        <v>2400</v>
      </c>
      <c r="H26" s="8">
        <v>2300</v>
      </c>
      <c r="I26" s="8">
        <v>2400</v>
      </c>
      <c r="J26" s="5"/>
    </row>
    <row r="27" spans="1:10" ht="11.25" customHeight="1">
      <c r="A27" s="9" t="s">
        <v>12</v>
      </c>
      <c r="B27" s="12"/>
      <c r="C27" s="9"/>
      <c r="D27" s="9"/>
      <c r="E27" s="9"/>
      <c r="F27" s="9"/>
      <c r="G27" s="9"/>
      <c r="H27" s="9"/>
      <c r="I27" s="9"/>
      <c r="J27" s="10">
        <f>I26*E26</f>
        <v>12000</v>
      </c>
    </row>
    <row r="28" spans="1:10" ht="44.25" customHeight="1">
      <c r="A28" s="5">
        <v>14</v>
      </c>
      <c r="B28" s="6" t="s">
        <v>31</v>
      </c>
      <c r="C28" s="11" t="s">
        <v>33</v>
      </c>
      <c r="D28" s="5" t="s">
        <v>13</v>
      </c>
      <c r="E28" s="5">
        <v>20</v>
      </c>
      <c r="F28" s="8">
        <v>740</v>
      </c>
      <c r="G28" s="8">
        <v>762</v>
      </c>
      <c r="H28" s="8">
        <v>772</v>
      </c>
      <c r="I28" s="8">
        <v>758</v>
      </c>
      <c r="J28" s="5"/>
    </row>
    <row r="29" spans="1:10">
      <c r="A29" s="9" t="s">
        <v>12</v>
      </c>
      <c r="B29" s="9"/>
      <c r="C29" s="9"/>
      <c r="D29" s="9"/>
      <c r="E29" s="9"/>
      <c r="F29" s="9"/>
      <c r="G29" s="9"/>
      <c r="H29" s="9"/>
      <c r="I29" s="9"/>
      <c r="J29" s="10">
        <f>I28*E28</f>
        <v>15160</v>
      </c>
    </row>
    <row r="30" spans="1:10" ht="93.75" customHeight="1">
      <c r="A30" s="5">
        <v>15</v>
      </c>
      <c r="B30" s="13" t="s">
        <v>34</v>
      </c>
      <c r="C30" s="11" t="s">
        <v>35</v>
      </c>
      <c r="D30" s="5" t="s">
        <v>13</v>
      </c>
      <c r="E30" s="5">
        <v>4</v>
      </c>
      <c r="F30" s="8">
        <v>485</v>
      </c>
      <c r="G30" s="8">
        <v>490</v>
      </c>
      <c r="H30" s="8">
        <v>500</v>
      </c>
      <c r="I30" s="8">
        <v>491.67</v>
      </c>
      <c r="J30" s="5"/>
    </row>
    <row r="31" spans="1:10" ht="14.25" customHeight="1">
      <c r="A31" s="9" t="s">
        <v>12</v>
      </c>
      <c r="B31" s="9"/>
      <c r="C31" s="9"/>
      <c r="D31" s="9"/>
      <c r="E31" s="9"/>
      <c r="F31" s="9"/>
      <c r="G31" s="9"/>
      <c r="H31" s="9"/>
      <c r="I31" s="9"/>
      <c r="J31" s="10">
        <f>I30*E30</f>
        <v>1966.68</v>
      </c>
    </row>
    <row r="32" spans="1:10" ht="32.25" customHeight="1">
      <c r="A32" s="5">
        <v>16</v>
      </c>
      <c r="B32" s="6" t="s">
        <v>15</v>
      </c>
      <c r="C32" s="11" t="s">
        <v>16</v>
      </c>
      <c r="D32" s="5" t="s">
        <v>13</v>
      </c>
      <c r="E32" s="5">
        <v>143</v>
      </c>
      <c r="F32" s="8">
        <v>49</v>
      </c>
      <c r="G32" s="8">
        <v>49.5</v>
      </c>
      <c r="H32" s="8">
        <v>48</v>
      </c>
      <c r="I32" s="8">
        <v>48.8</v>
      </c>
      <c r="J32" s="5"/>
    </row>
    <row r="33" spans="1:10" ht="11.25" customHeight="1">
      <c r="A33" s="9" t="s">
        <v>12</v>
      </c>
      <c r="B33" s="9"/>
      <c r="C33" s="9"/>
      <c r="D33" s="9"/>
      <c r="E33" s="9"/>
      <c r="F33" s="9"/>
      <c r="G33" s="9"/>
      <c r="H33" s="9"/>
      <c r="I33" s="9"/>
      <c r="J33" s="10">
        <f>I32*E32</f>
        <v>6978.4</v>
      </c>
    </row>
    <row r="34" spans="1:10" ht="73.5" customHeight="1">
      <c r="A34" s="5">
        <v>17</v>
      </c>
      <c r="B34" s="6" t="s">
        <v>36</v>
      </c>
      <c r="C34" s="11" t="s">
        <v>37</v>
      </c>
      <c r="D34" s="5" t="s">
        <v>13</v>
      </c>
      <c r="E34" s="5">
        <v>10</v>
      </c>
      <c r="F34" s="8">
        <v>161</v>
      </c>
      <c r="G34" s="8">
        <v>166</v>
      </c>
      <c r="H34" s="8">
        <v>172</v>
      </c>
      <c r="I34" s="8">
        <v>166.33</v>
      </c>
      <c r="J34" s="5"/>
    </row>
    <row r="35" spans="1:10" ht="12.75" customHeight="1">
      <c r="A35" s="9" t="s">
        <v>12</v>
      </c>
      <c r="B35" s="9"/>
      <c r="C35" s="9"/>
      <c r="D35" s="9"/>
      <c r="E35" s="9"/>
      <c r="F35" s="9"/>
      <c r="G35" s="9"/>
      <c r="H35" s="9"/>
      <c r="I35" s="9"/>
      <c r="J35" s="10">
        <v>1663.3</v>
      </c>
    </row>
    <row r="36" spans="1:10" ht="12.75" customHeight="1">
      <c r="A36" s="14" t="s">
        <v>18</v>
      </c>
      <c r="B36" s="15"/>
      <c r="C36" s="15"/>
      <c r="D36" s="15"/>
      <c r="E36" s="15"/>
      <c r="F36" s="15"/>
      <c r="G36" s="15"/>
      <c r="H36" s="15"/>
      <c r="I36" s="15"/>
      <c r="J36" s="16">
        <f>SUM(J6:J35)</f>
        <v>186274.81999999998</v>
      </c>
    </row>
    <row r="37" spans="1:10" ht="12.75" customHeight="1">
      <c r="A37" s="17"/>
      <c r="B37" s="17"/>
      <c r="C37" s="17"/>
      <c r="D37" s="17"/>
      <c r="E37" s="17"/>
      <c r="F37" s="17"/>
      <c r="G37" s="17"/>
      <c r="H37" s="17"/>
      <c r="J37" s="18"/>
    </row>
    <row r="38" spans="1:10" ht="15.75">
      <c r="A38" s="19" t="s">
        <v>9</v>
      </c>
      <c r="B38" s="20" t="s">
        <v>43</v>
      </c>
      <c r="C38" s="21"/>
      <c r="D38" s="22"/>
      <c r="F38" s="20"/>
      <c r="G38" s="20"/>
      <c r="H38" s="20"/>
    </row>
    <row r="39" spans="1:10" ht="15.75">
      <c r="A39" s="19" t="s">
        <v>10</v>
      </c>
      <c r="B39" s="20" t="s">
        <v>44</v>
      </c>
      <c r="C39" s="20"/>
      <c r="D39" s="23"/>
      <c r="E39" s="22"/>
      <c r="F39" s="24"/>
      <c r="G39" s="20"/>
      <c r="H39" s="20"/>
    </row>
    <row r="40" spans="1:10" ht="15.75">
      <c r="A40" s="19" t="s">
        <v>11</v>
      </c>
      <c r="B40" s="24" t="s">
        <v>43</v>
      </c>
      <c r="C40" s="20"/>
      <c r="D40" s="23"/>
      <c r="E40" s="20"/>
      <c r="F40" s="20"/>
      <c r="G40" s="20"/>
      <c r="H40" s="20"/>
    </row>
    <row r="41" spans="1:10" ht="12" customHeight="1"/>
    <row r="42" spans="1:10" ht="15.75">
      <c r="A42" s="35" t="s">
        <v>45</v>
      </c>
      <c r="B42" s="35"/>
      <c r="C42" s="23"/>
      <c r="D42" s="25"/>
      <c r="E42" s="25"/>
      <c r="G42" s="25"/>
      <c r="H42" s="25"/>
    </row>
    <row r="43" spans="1:10" ht="15.75">
      <c r="A43" s="26" t="s">
        <v>19</v>
      </c>
      <c r="B43" s="23"/>
      <c r="C43" s="23" t="s">
        <v>46</v>
      </c>
      <c r="D43" s="27" t="s">
        <v>20</v>
      </c>
      <c r="F43" s="23"/>
      <c r="G43" s="25"/>
      <c r="H43" s="25"/>
    </row>
    <row r="44" spans="1:10" ht="15.75">
      <c r="A44" s="28" t="s">
        <v>47</v>
      </c>
      <c r="B44" s="29"/>
      <c r="C44" s="29"/>
      <c r="D44" s="30"/>
      <c r="E44" s="30"/>
    </row>
    <row r="45" spans="1:10" ht="12" customHeight="1"/>
    <row r="47" spans="1:10" ht="13.5" customHeight="1"/>
    <row r="48" spans="1:10" ht="25.5" customHeight="1"/>
    <row r="49" spans="1:8" ht="11.25" customHeight="1"/>
    <row r="54" spans="1:8" ht="15.75">
      <c r="A54" s="25"/>
      <c r="B54" s="25"/>
      <c r="C54" s="25"/>
      <c r="D54" s="25"/>
      <c r="E54" s="23"/>
      <c r="F54" s="20"/>
      <c r="G54" s="25"/>
      <c r="H54" s="25"/>
    </row>
    <row r="55" spans="1:8" ht="15.75">
      <c r="A55" s="23"/>
      <c r="B55" s="22"/>
      <c r="C55" s="20"/>
      <c r="D55" s="20"/>
      <c r="E55" s="20"/>
      <c r="F55" s="20"/>
      <c r="G55" s="20"/>
      <c r="H55" s="25"/>
    </row>
    <row r="56" spans="1:8" ht="15.75">
      <c r="A56" s="23"/>
      <c r="B56" s="22"/>
      <c r="C56" s="24"/>
      <c r="D56" s="20"/>
      <c r="E56" s="20"/>
      <c r="F56" s="20"/>
      <c r="G56" s="20"/>
      <c r="H56" s="25"/>
    </row>
    <row r="57" spans="1:8" ht="15.75">
      <c r="A57" s="23"/>
      <c r="B57" s="20"/>
      <c r="C57" s="20"/>
      <c r="D57" s="20"/>
      <c r="E57" s="20"/>
      <c r="F57" s="20"/>
      <c r="G57" s="20"/>
      <c r="H57" s="25"/>
    </row>
    <row r="58" spans="1:8" ht="15.75">
      <c r="A58" s="19"/>
      <c r="B58" s="20"/>
      <c r="C58" s="20"/>
      <c r="D58" s="23"/>
      <c r="E58" s="20"/>
      <c r="F58" s="25"/>
      <c r="G58" s="20"/>
      <c r="H58" s="20"/>
    </row>
    <row r="59" spans="1:8">
      <c r="A59" s="31"/>
      <c r="B59" s="25"/>
      <c r="C59" s="25"/>
      <c r="D59" s="25"/>
      <c r="E59" s="25"/>
      <c r="F59" s="25"/>
      <c r="G59" s="25"/>
      <c r="H59" s="25"/>
    </row>
    <row r="60" spans="1:8">
      <c r="A60" s="25"/>
      <c r="B60" s="25"/>
      <c r="C60" s="25"/>
      <c r="D60" s="25"/>
    </row>
    <row r="61" spans="1:8">
      <c r="A61" s="25"/>
      <c r="B61" s="25"/>
      <c r="C61" s="25"/>
      <c r="D61" s="25"/>
    </row>
  </sheetData>
  <mergeCells count="10">
    <mergeCell ref="I4:I5"/>
    <mergeCell ref="J4:J5"/>
    <mergeCell ref="A1:H1"/>
    <mergeCell ref="A2:H2"/>
    <mergeCell ref="A4:A5"/>
    <mergeCell ref="B4:B5"/>
    <mergeCell ref="C4:C5"/>
    <mergeCell ref="D4:D5"/>
    <mergeCell ref="E4:E5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2016-05-13T13:09:04Z</dcterms:modified>
</cp:coreProperties>
</file>