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'Лист2'!$A$1:$N$21</definedName>
    <definedName name="_xlnm.Print_Area" localSheetId="2">'Лист3'!$A$1:$N$38</definedName>
  </definedNames>
  <calcPr fullCalcOnLoad="1"/>
</workbook>
</file>

<file path=xl/sharedStrings.xml><?xml version="1.0" encoding="utf-8"?>
<sst xmlns="http://schemas.openxmlformats.org/spreadsheetml/2006/main" count="149" uniqueCount="78">
  <si>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</si>
  <si>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</si>
  <si>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</si>
  <si>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</si>
  <si>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</si>
  <si>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</si>
  <si>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</si>
  <si>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</si>
  <si>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</si>
  <si>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</si>
  <si>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</si>
  <si>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</si>
  <si>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</si>
  <si>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</si>
  <si>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</si>
  <si>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</si>
  <si>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</si>
  <si>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</si>
  <si>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</si>
  <si>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</si>
  <si>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</si>
  <si>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</si>
  <si>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</si>
  <si>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</si>
  <si>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</si>
  <si>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</si>
  <si>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</si>
  <si>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</si>
  <si>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</si>
  <si>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</si>
  <si>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</si>
  <si>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</si>
  <si>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</si>
  <si>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</si>
  <si>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</si>
  <si>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</si>
  <si>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</si>
  <si>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</si>
  <si>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</si>
  <si>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</si>
  <si>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</si>
  <si>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</si>
  <si>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</si>
  <si>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</si>
  <si>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</si>
  <si>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</si>
  <si>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</si>
  <si>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</si>
  <si>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</si>
  <si>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</si>
  <si>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</si>
  <si>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</si>
  <si>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</si>
  <si>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</si>
  <si>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</si>
  <si>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</si>
  <si>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</si>
  <si>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</si>
  <si>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</si>
  <si>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</si>
  <si>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</si>
  <si>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</si>
  <si>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</si>
  <si>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</si>
  <si>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</si>
  <si>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</si>
  <si>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</si>
  <si>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</si>
  <si>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</si>
  <si>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</si>
  <si>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</si>
  <si>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</si>
  <si>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</si>
  <si>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УТВЕРЖДАЮ:    Директор Лицея им. Г.Ф. Атякшева                          ________________ Е.Ю. Павлюк
        М.П.</t>
  </si>
  <si>
    <t>пшеничная. Высшего сорта, весовая, в мешках не менее 5 кг. и не более 10 кг., ГОСТ 52189-2003, цвет белый и (или) белый с кремовым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без повреждений, маркированная</t>
  </si>
  <si>
    <t xml:space="preserve">Мука </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</si>
  <si>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</si>
  <si>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"Поставка муки для питания детей дошкольного возраста"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</si>
</sst>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8" fillId="0" borderId="10" xfId="0" applyNumberFormat="1" applyFont="1" applyBorder="1" applyAlignment="1">
      <alignment horizontal="center" vertical="center" wrapText="1"/>
    </xf>
    <xf numFmtId="4" fontId="1" fillId="0" borderId="0" xfId="0" applyNumberFormat="1" applyFont="1" applyAlignment="1">
      <alignment horizontal="center"/>
    </xf>
    <xf numFmtId="0" fontId="5" fillId="0" borderId="10" xfId="0" applyFont="1" applyBorder="1" applyAlignment="1">
      <alignment vertical="top" wrapText="1"/>
    </xf>
    <xf numFmtId="0" fontId="5" fillId="0" borderId="13" xfId="0" applyFont="1" applyFill="1" applyBorder="1" applyAlignment="1">
      <alignment horizontal="center" vertical="center" textRotation="90" wrapText="1"/>
    </xf>
    <xf numFmtId="0" fontId="5"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7" fillId="0" borderId="0" xfId="0" applyFont="1" applyAlignment="1">
      <alignment horizontal="center" vertical="top" wrapText="1"/>
    </xf>
    <xf numFmtId="0" fontId="3"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8" xfId="0" applyBorder="1" applyAlignment="1">
      <alignment/>
    </xf>
    <xf numFmtId="0" fontId="0" fillId="0" borderId="15" xfId="0" applyBorder="1" applyAlignment="1">
      <alignment/>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707707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1"/>
  <sheetViews>
    <sheetView tabSelected="1" view="pageBreakPreview" zoomScaleSheetLayoutView="100" zoomScalePageLayoutView="0" workbookViewId="0" topLeftCell="A1">
      <selection activeCell="A21" sqref="A1:N21"/>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384" width="9.140625" style="1" customWidth="1"/>
  </cols>
  <sheetData>
    <row r="1" spans="9:14" ht="63" customHeight="1">
      <c r="I1" s="40" t="s">
        <v>73</v>
      </c>
      <c r="J1" s="40"/>
      <c r="K1" s="40"/>
      <c r="L1" s="40"/>
      <c r="M1" s="40"/>
      <c r="N1" s="40"/>
    </row>
    <row r="2" spans="1:14" ht="19.5" customHeight="1">
      <c r="A2" s="41" t="s">
        <v>11</v>
      </c>
      <c r="B2" s="41"/>
      <c r="C2" s="41"/>
      <c r="D2" s="41"/>
      <c r="E2" s="41"/>
      <c r="F2" s="41"/>
      <c r="G2" s="41"/>
      <c r="H2" s="41"/>
      <c r="I2" s="41"/>
      <c r="J2" s="41"/>
      <c r="K2" s="41"/>
      <c r="L2" s="41"/>
      <c r="M2" s="41"/>
      <c r="N2" s="41"/>
    </row>
    <row r="3" spans="1:14" ht="17.25" customHeight="1">
      <c r="A3" s="42" t="s">
        <v>77</v>
      </c>
      <c r="B3" s="42"/>
      <c r="C3" s="42"/>
      <c r="D3" s="42"/>
      <c r="E3" s="42"/>
      <c r="F3" s="42"/>
      <c r="G3" s="42"/>
      <c r="H3" s="42"/>
      <c r="I3" s="42"/>
      <c r="J3" s="42"/>
      <c r="K3" s="42"/>
      <c r="L3" s="42"/>
      <c r="M3" s="42"/>
      <c r="N3" s="42"/>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43" t="s">
        <v>10</v>
      </c>
      <c r="B6" s="43"/>
      <c r="C6" s="43"/>
      <c r="D6" s="43"/>
      <c r="E6" s="43"/>
      <c r="F6" s="43"/>
      <c r="G6" s="43"/>
      <c r="H6" s="43"/>
      <c r="I6" s="43"/>
      <c r="J6" s="43"/>
      <c r="K6" s="43"/>
      <c r="L6" s="43"/>
      <c r="M6" s="43"/>
      <c r="N6" s="43"/>
    </row>
    <row r="7" spans="1:14" ht="32.25" customHeight="1">
      <c r="A7" s="44" t="s">
        <v>9</v>
      </c>
      <c r="B7" s="44"/>
      <c r="C7" s="44"/>
      <c r="D7" s="44"/>
      <c r="E7" s="44"/>
      <c r="F7" s="44"/>
      <c r="G7" s="44"/>
      <c r="H7" s="44"/>
      <c r="I7" s="44"/>
      <c r="J7" s="44"/>
      <c r="K7" s="44"/>
      <c r="L7" s="44"/>
      <c r="M7" s="44"/>
      <c r="N7" s="44"/>
    </row>
    <row r="8" spans="1:14" s="4" customFormat="1" ht="15">
      <c r="A8" s="45" t="s">
        <v>76</v>
      </c>
      <c r="B8" s="45"/>
      <c r="C8" s="45"/>
      <c r="D8" s="45"/>
      <c r="E8" s="45"/>
      <c r="F8" s="45"/>
      <c r="G8" s="45"/>
      <c r="H8" s="45"/>
      <c r="I8" s="45"/>
      <c r="J8" s="45"/>
      <c r="K8" s="45"/>
      <c r="L8" s="45"/>
      <c r="M8" s="45"/>
      <c r="N8" s="45"/>
    </row>
    <row r="9" ht="6.75" customHeight="1"/>
    <row r="10" spans="1:14" ht="34.5" customHeight="1">
      <c r="A10" s="33" t="s">
        <v>4</v>
      </c>
      <c r="B10" s="33" t="s">
        <v>0</v>
      </c>
      <c r="C10" s="34" t="s">
        <v>5</v>
      </c>
      <c r="D10" s="33" t="s">
        <v>33</v>
      </c>
      <c r="E10" s="33" t="s">
        <v>1</v>
      </c>
      <c r="F10" s="33" t="s">
        <v>3</v>
      </c>
      <c r="G10" s="46" t="s">
        <v>2</v>
      </c>
      <c r="H10" s="47"/>
      <c r="I10" s="47"/>
      <c r="J10" s="47"/>
      <c r="K10" s="48"/>
      <c r="L10" s="38" t="s">
        <v>71</v>
      </c>
      <c r="M10" s="34" t="s">
        <v>29</v>
      </c>
      <c r="N10" s="33" t="s">
        <v>8</v>
      </c>
    </row>
    <row r="11" spans="1:14" ht="172.5" customHeight="1">
      <c r="A11" s="33"/>
      <c r="B11" s="33"/>
      <c r="C11" s="35"/>
      <c r="D11" s="33"/>
      <c r="E11" s="33"/>
      <c r="F11" s="33"/>
      <c r="G11" s="31" t="s">
        <v>68</v>
      </c>
      <c r="H11" s="31" t="s">
        <v>69</v>
      </c>
      <c r="I11" s="31" t="s">
        <v>70</v>
      </c>
      <c r="J11" s="31" t="s">
        <v>66</v>
      </c>
      <c r="K11" s="31" t="s">
        <v>67</v>
      </c>
      <c r="L11" s="39"/>
      <c r="M11" s="35"/>
      <c r="N11" s="33"/>
    </row>
    <row r="12" spans="1:14" ht="15">
      <c r="A12" s="5">
        <v>1</v>
      </c>
      <c r="B12" s="7">
        <v>2</v>
      </c>
      <c r="C12" s="5">
        <v>3</v>
      </c>
      <c r="D12" s="7">
        <v>4</v>
      </c>
      <c r="E12" s="5">
        <v>5</v>
      </c>
      <c r="F12" s="7">
        <v>6</v>
      </c>
      <c r="G12" s="5">
        <v>7</v>
      </c>
      <c r="H12" s="7">
        <v>8</v>
      </c>
      <c r="I12" s="5">
        <v>9</v>
      </c>
      <c r="J12" s="7">
        <v>10</v>
      </c>
      <c r="K12" s="5">
        <v>11</v>
      </c>
      <c r="L12" s="5">
        <v>12</v>
      </c>
      <c r="M12" s="5">
        <v>13</v>
      </c>
      <c r="N12" s="5">
        <v>14</v>
      </c>
    </row>
    <row r="13" spans="1:15" ht="101.25" customHeight="1">
      <c r="A13" s="5">
        <v>1</v>
      </c>
      <c r="B13" s="20" t="s">
        <v>75</v>
      </c>
      <c r="C13" s="10" t="s">
        <v>15</v>
      </c>
      <c r="D13" s="8">
        <v>650</v>
      </c>
      <c r="E13" s="30" t="s">
        <v>74</v>
      </c>
      <c r="F13" s="9">
        <v>3</v>
      </c>
      <c r="G13" s="10">
        <v>28</v>
      </c>
      <c r="H13" s="10">
        <v>20</v>
      </c>
      <c r="I13" s="19">
        <v>30</v>
      </c>
      <c r="J13" s="28" t="s">
        <v>72</v>
      </c>
      <c r="K13" s="28" t="s">
        <v>72</v>
      </c>
      <c r="L13" s="10">
        <f>STDEVA(G13:K13)/(SUM(G13:K13)/COUNTIF(G13:K13,"&gt;0"))</f>
        <v>0.5663126867478757</v>
      </c>
      <c r="M13" s="10">
        <v>26</v>
      </c>
      <c r="N13" s="10">
        <f>M13*D13</f>
        <v>16900</v>
      </c>
      <c r="O13" s="29">
        <v>0</v>
      </c>
    </row>
    <row r="14" spans="1:15" ht="14.25">
      <c r="A14" s="36" t="s">
        <v>12</v>
      </c>
      <c r="B14" s="37"/>
      <c r="C14" s="37"/>
      <c r="D14" s="37"/>
      <c r="E14" s="37"/>
      <c r="F14" s="37"/>
      <c r="G14" s="37"/>
      <c r="H14" s="37"/>
      <c r="I14" s="37"/>
      <c r="J14" s="37"/>
      <c r="K14" s="37"/>
      <c r="L14" s="37"/>
      <c r="M14" s="37"/>
      <c r="N14" s="18">
        <f>SUM(N13:N13)</f>
        <v>16900</v>
      </c>
      <c r="O14" s="29">
        <v>0</v>
      </c>
    </row>
    <row r="15" ht="6" customHeight="1"/>
    <row r="16" spans="1:14" ht="14.25">
      <c r="A16" s="26" t="s">
        <v>6</v>
      </c>
      <c r="B16" s="26"/>
      <c r="C16" s="27"/>
      <c r="D16" s="27"/>
      <c r="E16" s="27"/>
      <c r="F16" s="27"/>
      <c r="G16" s="27"/>
      <c r="H16" s="27"/>
      <c r="I16" s="27"/>
      <c r="J16" s="27"/>
      <c r="K16" s="27"/>
      <c r="L16" s="27"/>
      <c r="M16" s="27"/>
      <c r="N16" s="27"/>
    </row>
    <row r="17" spans="1:14" ht="14.25">
      <c r="A17" s="27"/>
      <c r="B17" s="27"/>
      <c r="C17" s="27"/>
      <c r="D17" s="27"/>
      <c r="E17" s="27"/>
      <c r="F17" s="27"/>
      <c r="G17" s="27"/>
      <c r="H17" s="27"/>
      <c r="I17" s="27"/>
      <c r="J17" s="27"/>
      <c r="K17" s="27"/>
      <c r="L17" s="27"/>
      <c r="M17" s="27"/>
      <c r="N17" s="27"/>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87.75" customHeight="1">
      <c r="A20" s="32" t="s">
        <v>7</v>
      </c>
      <c r="B20" s="32"/>
      <c r="C20" s="32"/>
      <c r="D20" s="32"/>
      <c r="E20" s="32"/>
      <c r="F20" s="32"/>
      <c r="G20" s="32"/>
      <c r="H20" s="32"/>
      <c r="I20" s="32"/>
      <c r="J20" s="32"/>
      <c r="K20" s="32"/>
      <c r="L20" s="32"/>
      <c r="M20" s="32"/>
      <c r="N20" s="32"/>
    </row>
    <row r="21" spans="1:14" ht="14.25">
      <c r="A21" s="26" t="s">
        <v>13</v>
      </c>
      <c r="B21" s="27"/>
      <c r="C21" s="27"/>
      <c r="D21" s="27"/>
      <c r="E21" s="27"/>
      <c r="F21" s="27"/>
      <c r="G21" s="27"/>
      <c r="H21" s="27"/>
      <c r="I21" s="27"/>
      <c r="J21" s="27"/>
      <c r="K21" s="27"/>
      <c r="L21" s="27"/>
      <c r="M21" s="27"/>
      <c r="N21" s="27"/>
    </row>
  </sheetData>
  <sheetProtection/>
  <mergeCells count="18">
    <mergeCell ref="I1:N1"/>
    <mergeCell ref="A2:N2"/>
    <mergeCell ref="F10:F11"/>
    <mergeCell ref="A3:N3"/>
    <mergeCell ref="A6:N6"/>
    <mergeCell ref="A7:N7"/>
    <mergeCell ref="A8:N8"/>
    <mergeCell ref="G10:K10"/>
    <mergeCell ref="A20:N20"/>
    <mergeCell ref="A10:A11"/>
    <mergeCell ref="B10:B11"/>
    <mergeCell ref="C10:C11"/>
    <mergeCell ref="D10:D11"/>
    <mergeCell ref="M10:M11"/>
    <mergeCell ref="A14:M14"/>
    <mergeCell ref="N10:N11"/>
    <mergeCell ref="E10:E11"/>
    <mergeCell ref="L10:L11"/>
  </mergeCells>
  <printOptions/>
  <pageMargins left="0.3937007874015748" right="0.3937007874015748" top="0.984251968503937" bottom="0.3937007874015748" header="0.5118110236220472" footer="0.5118110236220472"/>
  <pageSetup fitToWidth="0" fitToHeight="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49" t="s">
        <v>35</v>
      </c>
      <c r="M1" s="49"/>
      <c r="N1" s="49"/>
    </row>
    <row r="2" spans="1:14" ht="19.5" customHeight="1">
      <c r="A2" s="41" t="s">
        <v>11</v>
      </c>
      <c r="B2" s="41"/>
      <c r="C2" s="41"/>
      <c r="D2" s="41"/>
      <c r="E2" s="41"/>
      <c r="F2" s="41"/>
      <c r="G2" s="41"/>
      <c r="H2" s="41"/>
      <c r="I2" s="41"/>
      <c r="J2" s="41"/>
      <c r="K2" s="41"/>
      <c r="L2" s="41"/>
      <c r="M2" s="41"/>
      <c r="N2" s="41"/>
    </row>
    <row r="3" spans="1:14" ht="17.25" customHeight="1">
      <c r="A3" s="42" t="s">
        <v>31</v>
      </c>
      <c r="B3" s="42"/>
      <c r="C3" s="42"/>
      <c r="D3" s="42"/>
      <c r="E3" s="42"/>
      <c r="F3" s="42"/>
      <c r="G3" s="42"/>
      <c r="H3" s="42"/>
      <c r="I3" s="42"/>
      <c r="J3" s="42"/>
      <c r="K3" s="42"/>
      <c r="L3" s="42"/>
      <c r="M3" s="42"/>
      <c r="N3" s="42"/>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3" t="s">
        <v>10</v>
      </c>
      <c r="B6" s="43"/>
      <c r="C6" s="43"/>
      <c r="D6" s="43"/>
      <c r="E6" s="43"/>
      <c r="F6" s="43"/>
      <c r="G6" s="43"/>
      <c r="H6" s="43"/>
      <c r="I6" s="43"/>
      <c r="J6" s="43"/>
      <c r="K6" s="43"/>
      <c r="L6" s="43"/>
      <c r="M6" s="43"/>
      <c r="N6" s="43"/>
    </row>
    <row r="7" spans="1:14" ht="32.25" customHeight="1">
      <c r="A7" s="44" t="s">
        <v>9</v>
      </c>
      <c r="B7" s="44"/>
      <c r="C7" s="44"/>
      <c r="D7" s="44"/>
      <c r="E7" s="44"/>
      <c r="F7" s="44"/>
      <c r="G7" s="44"/>
      <c r="H7" s="44"/>
      <c r="I7" s="44"/>
      <c r="J7" s="44"/>
      <c r="K7" s="44"/>
      <c r="L7" s="44"/>
      <c r="M7" s="44"/>
      <c r="N7" s="44"/>
    </row>
    <row r="8" spans="1:14" s="4" customFormat="1" ht="15">
      <c r="A8" s="45" t="s">
        <v>36</v>
      </c>
      <c r="B8" s="45"/>
      <c r="C8" s="45"/>
      <c r="D8" s="45"/>
      <c r="E8" s="45"/>
      <c r="F8" s="45"/>
      <c r="G8" s="45"/>
      <c r="H8" s="45"/>
      <c r="I8" s="45"/>
      <c r="J8" s="45"/>
      <c r="K8" s="45"/>
      <c r="L8" s="45"/>
      <c r="M8" s="45"/>
      <c r="N8" s="45"/>
    </row>
    <row r="9" ht="6.75" customHeight="1"/>
    <row r="10" spans="1:14" ht="27" customHeight="1">
      <c r="A10" s="33" t="s">
        <v>4</v>
      </c>
      <c r="B10" s="33" t="s">
        <v>0</v>
      </c>
      <c r="C10" s="34" t="s">
        <v>5</v>
      </c>
      <c r="D10" s="33" t="s">
        <v>33</v>
      </c>
      <c r="E10" s="33" t="s">
        <v>1</v>
      </c>
      <c r="F10" s="33" t="s">
        <v>3</v>
      </c>
      <c r="G10" s="50" t="s">
        <v>2</v>
      </c>
      <c r="H10" s="51"/>
      <c r="I10" s="51"/>
      <c r="J10" s="51"/>
      <c r="K10" s="51"/>
      <c r="L10" s="52"/>
      <c r="M10" s="34" t="s">
        <v>29</v>
      </c>
      <c r="N10" s="33" t="s">
        <v>8</v>
      </c>
    </row>
    <row r="11" spans="1:14" ht="113.25" customHeight="1">
      <c r="A11" s="33"/>
      <c r="B11" s="33"/>
      <c r="C11" s="35"/>
      <c r="D11" s="33"/>
      <c r="E11" s="33"/>
      <c r="F11" s="33"/>
      <c r="G11" s="6" t="s">
        <v>48</v>
      </c>
      <c r="H11" s="6" t="s">
        <v>49</v>
      </c>
      <c r="I11" s="6" t="s">
        <v>50</v>
      </c>
      <c r="J11" s="6" t="s">
        <v>51</v>
      </c>
      <c r="K11" s="6" t="s">
        <v>52</v>
      </c>
      <c r="L11" s="6" t="s">
        <v>53</v>
      </c>
      <c r="M11" s="35"/>
      <c r="N11" s="33"/>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36" t="s">
        <v>12</v>
      </c>
      <c r="B31" s="37"/>
      <c r="C31" s="37"/>
      <c r="D31" s="37"/>
      <c r="E31" s="37"/>
      <c r="F31" s="37"/>
      <c r="G31" s="37"/>
      <c r="H31" s="37"/>
      <c r="I31" s="37"/>
      <c r="J31" s="37"/>
      <c r="K31" s="37"/>
      <c r="L31" s="37"/>
      <c r="M31" s="37"/>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2" t="s">
        <v>7</v>
      </c>
      <c r="B37" s="32"/>
      <c r="C37" s="32"/>
      <c r="D37" s="32"/>
      <c r="E37" s="32"/>
      <c r="F37" s="32"/>
      <c r="G37" s="32"/>
      <c r="H37" s="32"/>
      <c r="I37" s="32"/>
      <c r="J37" s="32"/>
      <c r="K37" s="32"/>
      <c r="L37" s="32"/>
      <c r="M37" s="32"/>
      <c r="N37" s="32"/>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2018-03-16T07:48:54Z</cp:lastPrinted>
  <dcterms:created xsi:type="dcterms:W3CDTF">1996-10-08T23:32:33Z</dcterms:created>
  <dcterms:modified xsi:type="dcterms:W3CDTF">2018-03-16T07:49:38Z</dcterms:modified>
  <cp:category/>
  <cp:version/>
  <cp:contentType/>
  <cp:contentStatus/>
</cp:coreProperties>
</file>